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fielding\Documents\Forms\"/>
    </mc:Choice>
  </mc:AlternateContent>
  <xr:revisionPtr revIDLastSave="0" documentId="13_ncr:1_{8739DCCF-D235-4188-A118-947F5B475FCD}" xr6:coauthVersionLast="46" xr6:coauthVersionMax="46" xr10:uidLastSave="{00000000-0000-0000-0000-000000000000}"/>
  <bookViews>
    <workbookView xWindow="4005" yWindow="570" windowWidth="23160" windowHeight="13695" activeTab="4" xr2:uid="{F2214D15-6758-425D-B1B8-30F43F58CB42}"/>
  </bookViews>
  <sheets>
    <sheet name="Instructions" sheetId="7" r:id="rId1"/>
    <sheet name="General" sheetId="1" r:id="rId2"/>
    <sheet name="Income" sheetId="2" r:id="rId3"/>
    <sheet name="Assets" sheetId="3" r:id="rId4"/>
    <sheet name="Expenses" sheetId="4" r:id="rId5"/>
  </sheets>
  <definedNames>
    <definedName name="Nec_Grant_1" localSheetId="1">General!$A$1:$F$52</definedName>
  </definedNames>
  <calcPr calcId="191029"/>
  <customWorkbookViews>
    <customWorkbookView name="General Tab" guid="{B876E234-3004-48E4-88E7-6227A400F8EE}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4" l="1"/>
  <c r="B49" i="1" s="1"/>
  <c r="D45" i="4"/>
  <c r="B48" i="1"/>
  <c r="B27" i="3"/>
  <c r="C10" i="3" a="1"/>
  <c r="C10" i="3" s="1"/>
  <c r="C6" i="3" a="1"/>
  <c r="C6" i="3" s="1"/>
  <c r="B61" i="4"/>
  <c r="B50" i="1" s="1"/>
  <c r="F15" i="2"/>
  <c r="D15" i="2"/>
  <c r="B22" i="2" l="1"/>
  <c r="B47" i="1"/>
  <c r="B2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<sst xmlns="http://schemas.openxmlformats.org/spreadsheetml/2006/main" count="139" uniqueCount="129">
  <si>
    <t>Board of Benefits</t>
  </si>
  <si>
    <t>The Eastern PA Conference</t>
  </si>
  <si>
    <t>Necessitous Grant Application</t>
  </si>
  <si>
    <t>Name:</t>
  </si>
  <si>
    <t>Date:</t>
  </si>
  <si>
    <t>Address:</t>
  </si>
  <si>
    <t>City:</t>
  </si>
  <si>
    <t>State:</t>
  </si>
  <si>
    <t>Zip:</t>
  </si>
  <si>
    <t>Amount of Grant Requested:</t>
  </si>
  <si>
    <t>Phone:</t>
  </si>
  <si>
    <t>Email:</t>
  </si>
  <si>
    <t>Date of Birth:</t>
  </si>
  <si>
    <t>Explanation of Need:</t>
  </si>
  <si>
    <t>Long-term Solution</t>
  </si>
  <si>
    <t>Go to Income Information</t>
  </si>
  <si>
    <t>Applicant</t>
  </si>
  <si>
    <t>Monthly Income Information</t>
  </si>
  <si>
    <t>Employment 1:</t>
  </si>
  <si>
    <t>Source Name:</t>
  </si>
  <si>
    <t>Pension Annuities</t>
  </si>
  <si>
    <t>IRA Withdrawals</t>
  </si>
  <si>
    <t>Social Security</t>
  </si>
  <si>
    <t>Public Assistance</t>
  </si>
  <si>
    <t>Church/Family/Friends Aid</t>
  </si>
  <si>
    <t>Other</t>
  </si>
  <si>
    <t>Spouse</t>
  </si>
  <si>
    <t>Monthly Total</t>
  </si>
  <si>
    <t>Annual Total</t>
  </si>
  <si>
    <t>Go To Asset Information</t>
  </si>
  <si>
    <t>Comments:</t>
  </si>
  <si>
    <t>Asset Information</t>
  </si>
  <si>
    <t>Home Equity</t>
  </si>
  <si>
    <t>Current Balance</t>
  </si>
  <si>
    <t>Checking</t>
  </si>
  <si>
    <t>Savings</t>
  </si>
  <si>
    <t>Money Market</t>
  </si>
  <si>
    <t>Stocks</t>
  </si>
  <si>
    <t>Bonds</t>
  </si>
  <si>
    <t>Notes</t>
  </si>
  <si>
    <t>Monthly Dividends/Capital Gains</t>
  </si>
  <si>
    <t>Grand Total Assets</t>
  </si>
  <si>
    <t>Prior Necessitous Grant</t>
  </si>
  <si>
    <t>Amount Received</t>
  </si>
  <si>
    <t>Date Received</t>
  </si>
  <si>
    <t>Go To Expense Information</t>
  </si>
  <si>
    <t>Housing</t>
  </si>
  <si>
    <t>(Please attach copies of current invoices)</t>
  </si>
  <si>
    <t>Rent</t>
  </si>
  <si>
    <t>Home Owners Insurance</t>
  </si>
  <si>
    <t>Renters Insurance</t>
  </si>
  <si>
    <t>Property Taxes</t>
  </si>
  <si>
    <t>Utilities</t>
  </si>
  <si>
    <t>Water</t>
  </si>
  <si>
    <t>Phone</t>
  </si>
  <si>
    <t>Internet</t>
  </si>
  <si>
    <t>Heat</t>
  </si>
  <si>
    <t>Food</t>
  </si>
  <si>
    <t>Clothing</t>
  </si>
  <si>
    <t>Monthly Expense Information</t>
  </si>
  <si>
    <t>Auto</t>
  </si>
  <si>
    <t>Car Payments</t>
  </si>
  <si>
    <t>Gas</t>
  </si>
  <si>
    <t>Insurance</t>
  </si>
  <si>
    <t>Upkeep</t>
  </si>
  <si>
    <t>Personal Insurance</t>
  </si>
  <si>
    <t>Conference Health Premium</t>
  </si>
  <si>
    <t>Conference Vision Premium</t>
  </si>
  <si>
    <t>Conference Dental Premium</t>
  </si>
  <si>
    <t>Non- Conference Health</t>
  </si>
  <si>
    <t>Medicare Part B</t>
  </si>
  <si>
    <t>Life</t>
  </si>
  <si>
    <t>Long-Term Medical</t>
  </si>
  <si>
    <t>Have you met your deductible?</t>
  </si>
  <si>
    <t>Uncovered Medical Expenses</t>
  </si>
  <si>
    <t>Other Outstanding loans</t>
  </si>
  <si>
    <t>Health Savings Account</t>
  </si>
  <si>
    <t>Health Reimbursement Account</t>
  </si>
  <si>
    <t>Flexible Spending Account</t>
  </si>
  <si>
    <t>Name of Conference Health Plan</t>
  </si>
  <si>
    <t>Have you met your out of pocket Max?</t>
  </si>
  <si>
    <t>School Loan</t>
  </si>
  <si>
    <t>Total Outstanding Loan Balance:</t>
  </si>
  <si>
    <t>Recreation</t>
  </si>
  <si>
    <t>Grand Total Monthly Expense</t>
  </si>
  <si>
    <t>Employment 2:</t>
  </si>
  <si>
    <t>Are you on Medical Leave</t>
  </si>
  <si>
    <t>Date of Medical Leave</t>
  </si>
  <si>
    <t>Other Grants</t>
  </si>
  <si>
    <t>Internal Use Only</t>
  </si>
  <si>
    <t>Total Assets</t>
  </si>
  <si>
    <t>Signature of Applicant</t>
  </si>
  <si>
    <t>Date</t>
  </si>
  <si>
    <t>Signature of Person Completing form if Different</t>
  </si>
  <si>
    <t>Dependents</t>
  </si>
  <si>
    <t>Names</t>
  </si>
  <si>
    <t>Ages</t>
  </si>
  <si>
    <t>Instructions for Completing the Necessitous Grant Application</t>
  </si>
  <si>
    <t>Applicants should submit receipts and invoices along with this file.  Please email scanned documents by email to jfielding@epaumc.org    For paper documentation, please send to The EPA Board of Benefits, c/o Jo Fielding, 980 Madison Avenue, Norristown, PA  19403</t>
  </si>
  <si>
    <t>Once all information is submitted, the full committee will be presented with your application and corroborating information.</t>
  </si>
  <si>
    <t xml:space="preserve">The committee will meet together to discuss and vote on the application within 2 weeks of submission.  </t>
  </si>
  <si>
    <t>You will be informed in writing of the committee's decision.</t>
  </si>
  <si>
    <t>Travel  (Other than Car/Not covered by Clergy Expense Account)</t>
  </si>
  <si>
    <t>This form has been created to be completed as a digital form (not paper) with tab movement and calculations for your convenience and accuracy. Please enter MONTHLY amouints unless specifically prompted for an annual figure.</t>
  </si>
  <si>
    <t>Have you applied for a Farmer's Fund Grant?</t>
  </si>
  <si>
    <t>Does your Mortgage include Insurance and Tax?</t>
  </si>
  <si>
    <t>Electric</t>
  </si>
  <si>
    <t>Sewer</t>
  </si>
  <si>
    <t>Trash</t>
  </si>
  <si>
    <t>Grand Total Loan Balance</t>
  </si>
  <si>
    <t>Home Value</t>
  </si>
  <si>
    <t>Mortgage Balance</t>
  </si>
  <si>
    <t>Line of Credit</t>
  </si>
  <si>
    <t>Rental Property Value</t>
  </si>
  <si>
    <t>Rental Mortgage Balance</t>
  </si>
  <si>
    <t>Rental Line of Credit</t>
  </si>
  <si>
    <t>Rental Home Equity</t>
  </si>
  <si>
    <t>Rental Property Income</t>
  </si>
  <si>
    <t xml:space="preserve">Mortgage </t>
  </si>
  <si>
    <t>Total Monthly Income</t>
  </si>
  <si>
    <t>Total Monthly Expenses</t>
  </si>
  <si>
    <t>Total  Loan Balance</t>
  </si>
  <si>
    <t>Credit Card</t>
  </si>
  <si>
    <t xml:space="preserve">Please complete in full. Incomplete responses will result in a delay and return of your application.  Sign digitally, and submit a digital fileby email to:      jfielding@epaumc.org                                                                                                               </t>
  </si>
  <si>
    <t>Taxes</t>
  </si>
  <si>
    <t>How do you handle your tax payments?</t>
  </si>
  <si>
    <t>Monthly Calculation</t>
  </si>
  <si>
    <t>Go to Signature Page</t>
  </si>
  <si>
    <t>What is your annual outstanding tax liability?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</si>
</sst>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-409]#,##0.00_);\([$$-409]#,##0.00\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20"/>
      <color indexed="9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2"/>
      <name val="Trebuchet MS"/>
      <family val="2"/>
    </font>
    <font>
      <sz val="16"/>
      <name val="Trebuchet MS"/>
      <family val="2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</cellStyleXfs>
  <cellXfs count="91">
    <xf numFmtId="0" fontId="0" fillId="0" borderId="0" xfId="0"/>
    <xf numFmtId="44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2" fillId="0" borderId="0" xfId="3" applyFont="1"/>
    <xf numFmtId="0" fontId="13" fillId="0" borderId="0" xfId="3" applyFont="1"/>
    <xf numFmtId="0" fontId="18" fillId="0" borderId="0" xfId="3" applyFont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4" fillId="0" borderId="0" xfId="0" applyFont="1" applyAlignment="1" applyProtection="1">
      <alignment horizontal="centerContinuous"/>
    </xf>
    <xf numFmtId="0" fontId="0" fillId="0" borderId="0" xfId="0" applyProtection="1"/>
    <xf numFmtId="0" fontId="0" fillId="3" borderId="1" xfId="0" applyFill="1" applyBorder="1" applyProtection="1"/>
    <xf numFmtId="0" fontId="0" fillId="0" borderId="0" xfId="0" applyBorder="1" applyProtection="1"/>
    <xf numFmtId="0" fontId="0" fillId="3" borderId="0" xfId="0" applyFill="1" applyProtection="1"/>
    <xf numFmtId="14" fontId="0" fillId="4" borderId="10" xfId="0" applyNumberFormat="1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/>
    <xf numFmtId="0" fontId="6" fillId="0" borderId="1" xfId="0" applyFont="1" applyBorder="1" applyAlignment="1" applyProtection="1">
      <alignment horizontal="center"/>
    </xf>
    <xf numFmtId="0" fontId="0" fillId="0" borderId="0" xfId="0" applyAlignment="1" applyProtection="1"/>
    <xf numFmtId="14" fontId="0" fillId="4" borderId="14" xfId="0" applyNumberFormat="1" applyFill="1" applyBorder="1" applyProtection="1">
      <protection locked="0"/>
    </xf>
    <xf numFmtId="0" fontId="3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hidden="1"/>
    </xf>
    <xf numFmtId="44" fontId="2" fillId="0" borderId="0" xfId="1" applyFont="1"/>
    <xf numFmtId="44" fontId="0" fillId="0" borderId="30" xfId="1" applyFont="1" applyBorder="1" applyProtection="1">
      <protection locked="0"/>
    </xf>
    <xf numFmtId="0" fontId="8" fillId="7" borderId="16" xfId="0" applyFont="1" applyFill="1" applyBorder="1" applyProtection="1"/>
    <xf numFmtId="0" fontId="0" fillId="7" borderId="17" xfId="0" applyFill="1" applyBorder="1" applyProtection="1"/>
    <xf numFmtId="0" fontId="0" fillId="7" borderId="18" xfId="0" applyFill="1" applyBorder="1" applyProtection="1"/>
    <xf numFmtId="0" fontId="0" fillId="7" borderId="19" xfId="0" applyFill="1" applyBorder="1" applyProtection="1"/>
    <xf numFmtId="0" fontId="0" fillId="7" borderId="20" xfId="0" applyFill="1" applyBorder="1" applyProtection="1"/>
    <xf numFmtId="0" fontId="0" fillId="7" borderId="21" xfId="0" applyFill="1" applyBorder="1" applyProtection="1"/>
    <xf numFmtId="0" fontId="0" fillId="0" borderId="30" xfId="0" applyBorder="1"/>
    <xf numFmtId="0" fontId="3" fillId="0" borderId="0" xfId="0" applyFont="1" applyAlignment="1">
      <alignment horizontal="centerContinuous"/>
    </xf>
    <xf numFmtId="44" fontId="0" fillId="0" borderId="30" xfId="1" applyFont="1" applyBorder="1"/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0" fillId="0" borderId="30" xfId="0" applyBorder="1" applyProtection="1">
      <protection locked="0"/>
    </xf>
    <xf numFmtId="165" fontId="2" fillId="0" borderId="0" xfId="0" applyNumberFormat="1" applyFont="1" applyAlignment="1">
      <alignment horizontal="right"/>
    </xf>
    <xf numFmtId="44" fontId="3" fillId="0" borderId="0" xfId="1" applyFont="1" applyAlignment="1">
      <alignment horizontal="centerContinuous"/>
    </xf>
    <xf numFmtId="0" fontId="5" fillId="0" borderId="0" xfId="0" applyFont="1"/>
    <xf numFmtId="44" fontId="5" fillId="0" borderId="0" xfId="1" applyFont="1"/>
    <xf numFmtId="0" fontId="7" fillId="0" borderId="0" xfId="0" applyFont="1"/>
    <xf numFmtId="0" fontId="14" fillId="5" borderId="23" xfId="3" applyFont="1" applyFill="1" applyBorder="1" applyAlignment="1">
      <alignment horizontal="center" vertical="center"/>
    </xf>
    <xf numFmtId="0" fontId="14" fillId="5" borderId="27" xfId="3" applyFont="1" applyFill="1" applyBorder="1" applyAlignment="1">
      <alignment horizontal="center" vertical="center"/>
    </xf>
    <xf numFmtId="0" fontId="15" fillId="6" borderId="24" xfId="3" applyFont="1" applyFill="1" applyBorder="1" applyAlignment="1">
      <alignment vertical="top" wrapText="1"/>
    </xf>
    <xf numFmtId="0" fontId="16" fillId="6" borderId="25" xfId="0" applyFont="1" applyFill="1" applyBorder="1" applyAlignment="1">
      <alignment vertical="top" wrapText="1"/>
    </xf>
    <xf numFmtId="0" fontId="16" fillId="6" borderId="26" xfId="0" applyFont="1" applyFill="1" applyBorder="1" applyAlignment="1">
      <alignment vertical="top" wrapText="1"/>
    </xf>
    <xf numFmtId="0" fontId="17" fillId="6" borderId="28" xfId="3" applyFont="1" applyFill="1" applyBorder="1" applyAlignment="1">
      <alignment vertical="top" wrapText="1"/>
    </xf>
    <xf numFmtId="0" fontId="16" fillId="6" borderId="0" xfId="0" applyFont="1" applyFill="1" applyAlignment="1">
      <alignment vertical="top" wrapText="1"/>
    </xf>
    <xf numFmtId="0" fontId="16" fillId="6" borderId="29" xfId="0" applyFont="1" applyFill="1" applyBorder="1" applyAlignment="1">
      <alignment vertical="top" wrapText="1"/>
    </xf>
    <xf numFmtId="0" fontId="11" fillId="5" borderId="22" xfId="3" applyFont="1" applyFill="1" applyBorder="1" applyAlignment="1">
      <alignment horizontal="left" vertical="center" indent="2"/>
    </xf>
    <xf numFmtId="0" fontId="15" fillId="6" borderId="25" xfId="3" applyFont="1" applyFill="1" applyBorder="1" applyAlignment="1">
      <alignment vertical="top" wrapText="1"/>
    </xf>
    <xf numFmtId="0" fontId="15" fillId="6" borderId="26" xfId="3" applyFont="1" applyFill="1" applyBorder="1" applyAlignment="1">
      <alignment vertical="top" wrapText="1"/>
    </xf>
    <xf numFmtId="0" fontId="15" fillId="6" borderId="28" xfId="3" applyFont="1" applyFill="1" applyBorder="1" applyAlignment="1">
      <alignment vertical="top" wrapText="1"/>
    </xf>
    <xf numFmtId="0" fontId="15" fillId="6" borderId="0" xfId="3" applyFont="1" applyFill="1" applyBorder="1" applyAlignment="1">
      <alignment vertical="top" wrapText="1"/>
    </xf>
    <xf numFmtId="0" fontId="15" fillId="6" borderId="29" xfId="3" applyFont="1" applyFill="1" applyBorder="1" applyAlignment="1">
      <alignment vertical="top" wrapText="1"/>
    </xf>
    <xf numFmtId="0" fontId="0" fillId="0" borderId="1" xfId="0" applyBorder="1" applyAlignment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9" fillId="2" borderId="12" xfId="2" applyFill="1" applyBorder="1" applyAlignment="1" applyProtection="1">
      <alignment horizontal="center"/>
      <protection locked="0"/>
    </xf>
    <xf numFmtId="0" fontId="9" fillId="2" borderId="13" xfId="2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protection locked="0"/>
    </xf>
    <xf numFmtId="0" fontId="6" fillId="0" borderId="0" xfId="0" applyFont="1" applyAlignment="1" applyProtection="1"/>
    <xf numFmtId="0" fontId="0" fillId="0" borderId="15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" fillId="3" borderId="0" xfId="0" applyFont="1" applyFill="1" applyAlignment="1" applyProtection="1">
      <alignment horizontal="right"/>
    </xf>
    <xf numFmtId="0" fontId="5" fillId="3" borderId="0" xfId="0" applyFont="1" applyFill="1" applyAlignment="1" applyProtection="1">
      <alignment horizontal="right"/>
    </xf>
    <xf numFmtId="44" fontId="9" fillId="0" borderId="2" xfId="2" applyNumberFormat="1" applyBorder="1" applyAlignment="1" applyProtection="1">
      <protection locked="0"/>
    </xf>
    <xf numFmtId="44" fontId="9" fillId="0" borderId="3" xfId="2" applyNumberFormat="1" applyBorder="1" applyAlignment="1" applyProtection="1">
      <protection locked="0"/>
    </xf>
    <xf numFmtId="0" fontId="7" fillId="0" borderId="0" xfId="0" applyFont="1" applyAlignment="1">
      <alignment horizontal="left"/>
    </xf>
    <xf numFmtId="44" fontId="0" fillId="0" borderId="1" xfId="1" applyFont="1" applyBorder="1" applyProtection="1">
      <protection locked="0"/>
    </xf>
    <xf numFmtId="44" fontId="0" fillId="0" borderId="30" xfId="1" applyFont="1" applyBorder="1" applyProtection="1">
      <protection locked="0" hidden="1"/>
    </xf>
  </cellXfs>
  <cellStyles count="4">
    <cellStyle name="Currency" xfId="1" builtinId="4"/>
    <cellStyle name="Hyperlink" xfId="2" builtinId="8"/>
    <cellStyle name="Normal" xfId="0" builtinId="0"/>
    <cellStyle name="Normal 2" xfId="3" xr:uid="{13DB3FCA-1D22-46DA-ACC7-5913D84C31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Spin" dx="22" fmlaLink="C6" inc="50" max="10000" min="50" page="10" val="5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5</xdr:row>
          <xdr:rowOff>9525</xdr:rowOff>
        </xdr:from>
        <xdr:to>
          <xdr:col>3</xdr:col>
          <xdr:colOff>581025</xdr:colOff>
          <xdr:row>5</xdr:row>
          <xdr:rowOff>238125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654D-82ED-422B-83D6-1A83ED023821}">
  <sheetPr codeName="Sheet2"/>
  <dimension ref="A1:E34"/>
  <sheetViews>
    <sheetView workbookViewId="0">
      <selection activeCell="C2" sqref="C2"/>
    </sheetView>
  </sheetViews>
  <sheetFormatPr defaultColWidth="0" defaultRowHeight="15.75" zeroHeight="1" x14ac:dyDescent="0.3"/>
  <cols>
    <col min="1" max="1" width="19.42578125" style="11" customWidth="1"/>
    <col min="2" max="4" width="32.7109375" style="11" customWidth="1"/>
    <col min="5" max="5" width="32.42578125" style="11" customWidth="1"/>
    <col min="6" max="16384" width="9.140625" hidden="1"/>
  </cols>
  <sheetData>
    <row r="1" spans="1:5" ht="28.5" thickBot="1" x14ac:dyDescent="0.3">
      <c r="A1" s="61" t="s">
        <v>97</v>
      </c>
      <c r="B1" s="61"/>
      <c r="C1" s="61"/>
      <c r="D1" s="61"/>
      <c r="E1" s="61"/>
    </row>
    <row r="2" spans="1:5" ht="16.5" x14ac:dyDescent="0.35">
      <c r="A2" s="9"/>
      <c r="B2" s="10"/>
      <c r="C2" s="10"/>
      <c r="D2" s="10"/>
      <c r="E2" s="10"/>
    </row>
    <row r="3" spans="1:5" ht="15" x14ac:dyDescent="0.25">
      <c r="A3" s="53">
        <v>1</v>
      </c>
      <c r="B3" s="55" t="s">
        <v>103</v>
      </c>
      <c r="C3" s="56"/>
      <c r="D3" s="56"/>
      <c r="E3" s="57"/>
    </row>
    <row r="4" spans="1:5" ht="15" x14ac:dyDescent="0.25">
      <c r="A4" s="54"/>
      <c r="B4" s="58"/>
      <c r="C4" s="59"/>
      <c r="D4" s="59"/>
      <c r="E4" s="60"/>
    </row>
    <row r="5" spans="1:5" ht="15" x14ac:dyDescent="0.25">
      <c r="A5" s="54"/>
      <c r="B5" s="58"/>
      <c r="C5" s="59"/>
      <c r="D5" s="59"/>
      <c r="E5" s="60"/>
    </row>
    <row r="6" spans="1:5" ht="15" x14ac:dyDescent="0.25">
      <c r="A6" s="54"/>
      <c r="B6" s="58"/>
      <c r="C6" s="59"/>
      <c r="D6" s="59"/>
      <c r="E6" s="60"/>
    </row>
    <row r="7" spans="1:5" ht="15" x14ac:dyDescent="0.25">
      <c r="A7" s="54"/>
      <c r="B7" s="58"/>
      <c r="C7" s="59"/>
      <c r="D7" s="59"/>
      <c r="E7" s="60"/>
    </row>
    <row r="8" spans="1:5" ht="16.5" x14ac:dyDescent="0.35">
      <c r="A8" s="9"/>
      <c r="B8" s="10"/>
      <c r="C8" s="10"/>
      <c r="D8" s="10"/>
      <c r="E8" s="10"/>
    </row>
    <row r="9" spans="1:5" ht="15" x14ac:dyDescent="0.25">
      <c r="A9" s="53">
        <v>2</v>
      </c>
      <c r="B9" s="55" t="s">
        <v>123</v>
      </c>
      <c r="C9" s="62"/>
      <c r="D9" s="62"/>
      <c r="E9" s="63"/>
    </row>
    <row r="10" spans="1:5" ht="15" x14ac:dyDescent="0.25">
      <c r="A10" s="54"/>
      <c r="B10" s="64"/>
      <c r="C10" s="65"/>
      <c r="D10" s="65"/>
      <c r="E10" s="66"/>
    </row>
    <row r="11" spans="1:5" ht="15" x14ac:dyDescent="0.25">
      <c r="A11" s="54"/>
      <c r="B11" s="64"/>
      <c r="C11" s="65"/>
      <c r="D11" s="65"/>
      <c r="E11" s="66"/>
    </row>
    <row r="12" spans="1:5" ht="15" x14ac:dyDescent="0.25">
      <c r="A12" s="54"/>
      <c r="B12" s="64"/>
      <c r="C12" s="65"/>
      <c r="D12" s="65"/>
      <c r="E12" s="66"/>
    </row>
    <row r="13" spans="1:5" ht="16.5" x14ac:dyDescent="0.35">
      <c r="A13" s="9"/>
      <c r="B13" s="10"/>
      <c r="C13" s="10"/>
      <c r="D13" s="10"/>
      <c r="E13" s="10"/>
    </row>
    <row r="14" spans="1:5" ht="15" x14ac:dyDescent="0.25">
      <c r="A14" s="53">
        <v>3</v>
      </c>
      <c r="B14" s="55" t="s">
        <v>98</v>
      </c>
      <c r="C14" s="56"/>
      <c r="D14" s="56"/>
      <c r="E14" s="57"/>
    </row>
    <row r="15" spans="1:5" ht="15" x14ac:dyDescent="0.25">
      <c r="A15" s="54"/>
      <c r="B15" s="58"/>
      <c r="C15" s="59"/>
      <c r="D15" s="59"/>
      <c r="E15" s="60"/>
    </row>
    <row r="16" spans="1:5" ht="15" x14ac:dyDescent="0.25">
      <c r="A16" s="54"/>
      <c r="B16" s="58"/>
      <c r="C16" s="59"/>
      <c r="D16" s="59"/>
      <c r="E16" s="60"/>
    </row>
    <row r="17" spans="1:5" ht="15" x14ac:dyDescent="0.25">
      <c r="A17" s="54"/>
      <c r="B17" s="58"/>
      <c r="C17" s="59"/>
      <c r="D17" s="59"/>
      <c r="E17" s="60"/>
    </row>
    <row r="18" spans="1:5" ht="15" x14ac:dyDescent="0.25">
      <c r="A18" s="54"/>
      <c r="B18" s="58"/>
      <c r="C18" s="59"/>
      <c r="D18" s="59"/>
      <c r="E18" s="60"/>
    </row>
    <row r="19" spans="1:5" ht="16.5" x14ac:dyDescent="0.35">
      <c r="A19" s="9"/>
      <c r="B19" s="10"/>
      <c r="C19" s="10"/>
      <c r="D19" s="10"/>
      <c r="E19" s="10"/>
    </row>
    <row r="20" spans="1:5" ht="15" x14ac:dyDescent="0.25">
      <c r="A20" s="53">
        <v>4</v>
      </c>
      <c r="B20" s="55" t="s">
        <v>99</v>
      </c>
      <c r="C20" s="56"/>
      <c r="D20" s="56"/>
      <c r="E20" s="57"/>
    </row>
    <row r="21" spans="1:5" ht="15" x14ac:dyDescent="0.25">
      <c r="A21" s="54"/>
      <c r="B21" s="58"/>
      <c r="C21" s="59"/>
      <c r="D21" s="59"/>
      <c r="E21" s="60"/>
    </row>
    <row r="22" spans="1:5" ht="15" x14ac:dyDescent="0.25">
      <c r="A22" s="54"/>
      <c r="B22" s="58"/>
      <c r="C22" s="59"/>
      <c r="D22" s="59"/>
      <c r="E22" s="60"/>
    </row>
    <row r="23" spans="1:5" ht="15" x14ac:dyDescent="0.25">
      <c r="A23" s="54"/>
      <c r="B23" s="58"/>
      <c r="C23" s="59"/>
      <c r="D23" s="59"/>
      <c r="E23" s="60"/>
    </row>
    <row r="24" spans="1:5" ht="16.5" x14ac:dyDescent="0.35">
      <c r="A24" s="9"/>
      <c r="B24" s="10"/>
      <c r="C24" s="10"/>
      <c r="D24" s="10"/>
      <c r="E24" s="10"/>
    </row>
    <row r="25" spans="1:5" ht="15" x14ac:dyDescent="0.25">
      <c r="A25" s="53">
        <v>5</v>
      </c>
      <c r="B25" s="55" t="s">
        <v>100</v>
      </c>
      <c r="C25" s="56"/>
      <c r="D25" s="56"/>
      <c r="E25" s="57"/>
    </row>
    <row r="26" spans="1:5" ht="15" x14ac:dyDescent="0.25">
      <c r="A26" s="54"/>
      <c r="B26" s="58"/>
      <c r="C26" s="59"/>
      <c r="D26" s="59"/>
      <c r="E26" s="60"/>
    </row>
    <row r="27" spans="1:5" ht="15" x14ac:dyDescent="0.25">
      <c r="A27" s="54"/>
      <c r="B27" s="58"/>
      <c r="C27" s="59"/>
      <c r="D27" s="59"/>
      <c r="E27" s="60"/>
    </row>
    <row r="28" spans="1:5" ht="15" x14ac:dyDescent="0.25">
      <c r="A28" s="54"/>
      <c r="B28" s="58"/>
      <c r="C28" s="59"/>
      <c r="D28" s="59"/>
      <c r="E28" s="60"/>
    </row>
    <row r="29" spans="1:5" x14ac:dyDescent="0.3"/>
    <row r="30" spans="1:5" ht="15" x14ac:dyDescent="0.25">
      <c r="A30" s="53">
        <v>6</v>
      </c>
      <c r="B30" s="55" t="s">
        <v>101</v>
      </c>
      <c r="C30" s="56"/>
      <c r="D30" s="56"/>
      <c r="E30" s="57"/>
    </row>
    <row r="31" spans="1:5" ht="15" x14ac:dyDescent="0.25">
      <c r="A31" s="54"/>
      <c r="B31" s="58"/>
      <c r="C31" s="59"/>
      <c r="D31" s="59"/>
      <c r="E31" s="60"/>
    </row>
    <row r="32" spans="1:5" ht="15" x14ac:dyDescent="0.25">
      <c r="A32" s="54"/>
      <c r="B32" s="58"/>
      <c r="C32" s="59"/>
      <c r="D32" s="59"/>
      <c r="E32" s="60"/>
    </row>
    <row r="33" spans="1:5" ht="15" x14ac:dyDescent="0.25">
      <c r="A33" s="54"/>
      <c r="B33" s="58"/>
      <c r="C33" s="59"/>
      <c r="D33" s="59"/>
      <c r="E33" s="60"/>
    </row>
    <row r="34" spans="1:5" x14ac:dyDescent="0.3"/>
  </sheetData>
  <sheetProtection algorithmName="SHA-512" hashValue="yRm7KdGAezBkRwX5D8G9vvAk9Hwx+eLT2ur4ZIFfbfK0WkyeGizFetdhEMwzsXtKf6GO4bUX4oggd2rKtkrTQQ==" saltValue="HzvJoXR8f/1wVVNphw/bzg==" spinCount="100000" sheet="1" objects="1" scenarios="1" selectLockedCells="1" selectUnlockedCells="1"/>
  <customSheetViews>
    <customSheetView guid="{B876E234-3004-48E4-88E7-6227A400F8EE}" topLeftCell="A21">
      <selection activeCell="B3" sqref="B3:E8"/>
      <pageMargins left="0.7" right="0.7" top="0.75" bottom="0.75" header="0.3" footer="0.3"/>
    </customSheetView>
  </customSheetViews>
  <mergeCells count="13">
    <mergeCell ref="A14:A18"/>
    <mergeCell ref="B14:E18"/>
    <mergeCell ref="A1:E1"/>
    <mergeCell ref="A3:A7"/>
    <mergeCell ref="B3:E7"/>
    <mergeCell ref="A9:A12"/>
    <mergeCell ref="B9:E12"/>
    <mergeCell ref="A30:A33"/>
    <mergeCell ref="B30:E33"/>
    <mergeCell ref="A20:A23"/>
    <mergeCell ref="B20:E23"/>
    <mergeCell ref="A25:A28"/>
    <mergeCell ref="B25:E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BD3E-FB1C-4697-9479-C007B5AB1E16}">
  <sheetPr codeName="Sheet1">
    <pageSetUpPr autoPageBreaks="0"/>
  </sheetPr>
  <dimension ref="A1:X52"/>
  <sheetViews>
    <sheetView showWhiteSpace="0" topLeftCell="A31" zoomScaleNormal="100" workbookViewId="0">
      <selection activeCell="B40" sqref="B40:D40"/>
    </sheetView>
  </sheetViews>
  <sheetFormatPr defaultColWidth="0" defaultRowHeight="15" zeroHeight="1" x14ac:dyDescent="0.25"/>
  <cols>
    <col min="1" max="1" width="24" style="12" bestFit="1" customWidth="1"/>
    <col min="2" max="2" width="26.7109375" style="12" customWidth="1"/>
    <col min="3" max="3" width="9.140625" style="12" customWidth="1"/>
    <col min="4" max="4" width="26.7109375" style="12" customWidth="1"/>
    <col min="5" max="5" width="5.140625" style="18" bestFit="1" customWidth="1"/>
    <col min="6" max="6" width="9.140625" style="18" customWidth="1"/>
    <col min="7" max="24" width="9.140625" style="18" hidden="1" customWidth="1"/>
    <col min="25" max="16384" width="9.140625" style="12" hidden="1"/>
  </cols>
  <sheetData>
    <row r="1" spans="1:5" ht="21" x14ac:dyDescent="0.35">
      <c r="A1" s="17" t="s">
        <v>0</v>
      </c>
      <c r="B1" s="17"/>
      <c r="C1" s="17"/>
      <c r="D1" s="17"/>
      <c r="E1" s="17"/>
    </row>
    <row r="2" spans="1:5" ht="21" x14ac:dyDescent="0.35">
      <c r="A2" s="17" t="s">
        <v>1</v>
      </c>
      <c r="B2" s="17"/>
      <c r="C2" s="17"/>
      <c r="D2" s="17"/>
      <c r="E2" s="17"/>
    </row>
    <row r="3" spans="1:5" ht="21" x14ac:dyDescent="0.35">
      <c r="A3" s="17"/>
      <c r="B3" s="17"/>
      <c r="C3" s="17"/>
      <c r="D3" s="17"/>
      <c r="E3" s="17"/>
    </row>
    <row r="4" spans="1:5" ht="21" x14ac:dyDescent="0.35">
      <c r="A4" s="17" t="s">
        <v>2</v>
      </c>
      <c r="B4" s="17"/>
      <c r="C4" s="17"/>
      <c r="D4" s="17"/>
      <c r="E4" s="17"/>
    </row>
    <row r="5" spans="1:5" ht="15.75" thickBot="1" x14ac:dyDescent="0.3">
      <c r="A5" s="18"/>
      <c r="B5" s="18"/>
      <c r="C5" s="18"/>
      <c r="D5" s="18"/>
    </row>
    <row r="6" spans="1:5" ht="19.5" thickBot="1" x14ac:dyDescent="0.35">
      <c r="A6" s="84" t="s">
        <v>9</v>
      </c>
      <c r="B6" s="85"/>
      <c r="C6" s="86">
        <v>50</v>
      </c>
      <c r="D6" s="87"/>
    </row>
    <row r="7" spans="1:5" x14ac:dyDescent="0.25">
      <c r="A7" s="18"/>
      <c r="B7" s="18"/>
      <c r="C7" s="18"/>
      <c r="D7" s="18"/>
    </row>
    <row r="8" spans="1:5" x14ac:dyDescent="0.25">
      <c r="A8" s="19" t="s">
        <v>3</v>
      </c>
      <c r="B8" s="13"/>
      <c r="C8" s="19" t="s">
        <v>4</v>
      </c>
      <c r="D8" s="13"/>
    </row>
    <row r="9" spans="1:5" x14ac:dyDescent="0.25">
      <c r="A9" s="19" t="s">
        <v>5</v>
      </c>
      <c r="B9" s="13"/>
      <c r="C9" s="19" t="s">
        <v>6</v>
      </c>
      <c r="D9" s="13"/>
    </row>
    <row r="10" spans="1:5" x14ac:dyDescent="0.25">
      <c r="A10" s="19" t="s">
        <v>7</v>
      </c>
      <c r="B10" s="13"/>
      <c r="C10" s="19" t="s">
        <v>8</v>
      </c>
      <c r="D10" s="13"/>
    </row>
    <row r="11" spans="1:5" x14ac:dyDescent="0.25">
      <c r="A11" s="19" t="s">
        <v>10</v>
      </c>
      <c r="B11" s="13"/>
      <c r="C11" s="19" t="s">
        <v>11</v>
      </c>
      <c r="D11" s="13"/>
    </row>
    <row r="12" spans="1:5" x14ac:dyDescent="0.25">
      <c r="A12" s="20"/>
      <c r="B12" s="20"/>
      <c r="C12" s="20"/>
      <c r="D12" s="20"/>
    </row>
    <row r="13" spans="1:5" ht="15.75" thickBot="1" x14ac:dyDescent="0.3">
      <c r="A13" s="21" t="s">
        <v>12</v>
      </c>
      <c r="B13" s="28"/>
      <c r="C13" s="18"/>
      <c r="D13" s="18"/>
    </row>
    <row r="14" spans="1:5" x14ac:dyDescent="0.25">
      <c r="A14" s="21" t="s">
        <v>94</v>
      </c>
      <c r="B14" s="22" t="s">
        <v>95</v>
      </c>
      <c r="C14" s="23"/>
      <c r="D14" s="24" t="s">
        <v>96</v>
      </c>
    </row>
    <row r="15" spans="1:5" x14ac:dyDescent="0.25">
      <c r="A15" s="18"/>
      <c r="B15" s="67"/>
      <c r="C15" s="67"/>
      <c r="D15" s="13"/>
    </row>
    <row r="16" spans="1:5" x14ac:dyDescent="0.25">
      <c r="A16" s="18"/>
      <c r="B16" s="67"/>
      <c r="C16" s="67"/>
      <c r="D16" s="13"/>
    </row>
    <row r="17" spans="1:4" x14ac:dyDescent="0.25">
      <c r="A17" s="18"/>
      <c r="B17" s="67"/>
      <c r="C17" s="67"/>
      <c r="D17" s="13"/>
    </row>
    <row r="18" spans="1:4" x14ac:dyDescent="0.25">
      <c r="A18" s="18"/>
      <c r="B18" s="67"/>
      <c r="C18" s="67"/>
      <c r="D18" s="13"/>
    </row>
    <row r="19" spans="1:4" x14ac:dyDescent="0.25">
      <c r="A19" s="18"/>
      <c r="B19" s="67"/>
      <c r="C19" s="67"/>
      <c r="D19" s="13"/>
    </row>
    <row r="20" spans="1:4" x14ac:dyDescent="0.25">
      <c r="A20" s="18"/>
      <c r="B20" s="18"/>
      <c r="C20" s="18"/>
      <c r="D20" s="18"/>
    </row>
    <row r="21" spans="1:4" x14ac:dyDescent="0.25">
      <c r="A21" s="21" t="s">
        <v>13</v>
      </c>
      <c r="B21" s="68"/>
      <c r="C21" s="69"/>
      <c r="D21" s="70"/>
    </row>
    <row r="22" spans="1:4" x14ac:dyDescent="0.25">
      <c r="A22" s="18"/>
      <c r="B22" s="71"/>
      <c r="C22" s="72"/>
      <c r="D22" s="73"/>
    </row>
    <row r="23" spans="1:4" x14ac:dyDescent="0.25">
      <c r="A23" s="18"/>
      <c r="B23" s="71"/>
      <c r="C23" s="72"/>
      <c r="D23" s="73"/>
    </row>
    <row r="24" spans="1:4" x14ac:dyDescent="0.25">
      <c r="A24" s="18"/>
      <c r="B24" s="74"/>
      <c r="C24" s="75"/>
      <c r="D24" s="76"/>
    </row>
    <row r="25" spans="1:4" x14ac:dyDescent="0.25">
      <c r="A25" s="18"/>
      <c r="B25" s="18"/>
      <c r="C25" s="18"/>
      <c r="D25" s="18"/>
    </row>
    <row r="26" spans="1:4" x14ac:dyDescent="0.25">
      <c r="A26" s="21" t="s">
        <v>14</v>
      </c>
      <c r="B26" s="68"/>
      <c r="C26" s="69"/>
      <c r="D26" s="70"/>
    </row>
    <row r="27" spans="1:4" x14ac:dyDescent="0.25">
      <c r="A27" s="18"/>
      <c r="B27" s="71"/>
      <c r="C27" s="72"/>
      <c r="D27" s="73"/>
    </row>
    <row r="28" spans="1:4" x14ac:dyDescent="0.25">
      <c r="A28" s="18"/>
      <c r="B28" s="71"/>
      <c r="C28" s="72"/>
      <c r="D28" s="73"/>
    </row>
    <row r="29" spans="1:4" x14ac:dyDescent="0.25">
      <c r="A29" s="18"/>
      <c r="B29" s="74"/>
      <c r="C29" s="75"/>
      <c r="D29" s="76"/>
    </row>
    <row r="30" spans="1:4" s="18" customFormat="1" x14ac:dyDescent="0.25"/>
    <row r="31" spans="1:4" s="18" customFormat="1" x14ac:dyDescent="0.25">
      <c r="A31" s="21" t="s">
        <v>42</v>
      </c>
    </row>
    <row r="32" spans="1:4" x14ac:dyDescent="0.25">
      <c r="A32" s="18"/>
      <c r="B32" s="26" t="s">
        <v>43</v>
      </c>
      <c r="C32" s="79" t="s">
        <v>44</v>
      </c>
      <c r="D32" s="79"/>
    </row>
    <row r="33" spans="1:6" x14ac:dyDescent="0.25">
      <c r="A33" s="18"/>
      <c r="B33" s="13"/>
      <c r="C33" s="80"/>
      <c r="D33" s="80"/>
    </row>
    <row r="34" spans="1:6" x14ac:dyDescent="0.25">
      <c r="A34" s="18"/>
      <c r="B34" s="13"/>
      <c r="C34" s="80"/>
      <c r="D34" s="80"/>
    </row>
    <row r="35" spans="1:6" x14ac:dyDescent="0.25">
      <c r="A35" s="18"/>
      <c r="B35" s="13"/>
      <c r="C35" s="80"/>
      <c r="D35" s="80"/>
    </row>
    <row r="36" spans="1:6" x14ac:dyDescent="0.25">
      <c r="A36" s="18"/>
      <c r="B36" s="18"/>
      <c r="C36" s="81"/>
      <c r="D36" s="81"/>
    </row>
    <row r="37" spans="1:6" x14ac:dyDescent="0.25">
      <c r="A37" s="21" t="s">
        <v>86</v>
      </c>
      <c r="C37" s="25"/>
      <c r="D37" s="25"/>
    </row>
    <row r="38" spans="1:6" x14ac:dyDescent="0.25">
      <c r="A38" s="21" t="s">
        <v>87</v>
      </c>
      <c r="B38" s="14"/>
      <c r="C38" s="25"/>
      <c r="D38" s="25"/>
    </row>
    <row r="39" spans="1:6" x14ac:dyDescent="0.25">
      <c r="A39" s="18"/>
      <c r="B39" s="18"/>
      <c r="C39" s="25"/>
      <c r="D39" s="25"/>
    </row>
    <row r="40" spans="1:6" ht="15.75" thickBot="1" x14ac:dyDescent="0.3">
      <c r="A40" s="18" t="s">
        <v>91</v>
      </c>
      <c r="B40" s="83"/>
      <c r="C40" s="83"/>
      <c r="D40" s="83"/>
      <c r="E40" s="25" t="s">
        <v>92</v>
      </c>
      <c r="F40" s="15"/>
    </row>
    <row r="41" spans="1:6" ht="15.75" thickBot="1" x14ac:dyDescent="0.3">
      <c r="A41" s="18" t="s">
        <v>93</v>
      </c>
      <c r="C41" s="82"/>
      <c r="D41" s="82"/>
      <c r="E41" s="18" t="s">
        <v>92</v>
      </c>
      <c r="F41" s="16"/>
    </row>
    <row r="42" spans="1:6" ht="15" customHeight="1" thickBot="1" x14ac:dyDescent="0.3">
      <c r="A42" s="18"/>
      <c r="B42" s="18"/>
      <c r="C42" s="27"/>
      <c r="D42" s="27"/>
    </row>
    <row r="43" spans="1:6" ht="16.5" thickTop="1" thickBot="1" x14ac:dyDescent="0.3">
      <c r="A43" s="77" t="s">
        <v>15</v>
      </c>
      <c r="B43" s="78"/>
      <c r="C43" s="18"/>
      <c r="D43" s="18"/>
    </row>
    <row r="44" spans="1:6" ht="15.75" thickTop="1" x14ac:dyDescent="0.25">
      <c r="C44" s="18"/>
      <c r="D44" s="18"/>
    </row>
    <row r="45" spans="1:6" ht="15.75" thickBot="1" x14ac:dyDescent="0.3">
      <c r="C45" s="18"/>
      <c r="D45" s="18"/>
    </row>
    <row r="46" spans="1:6" x14ac:dyDescent="0.25">
      <c r="A46" s="36" t="s">
        <v>89</v>
      </c>
      <c r="B46" s="37"/>
      <c r="C46" s="18"/>
      <c r="D46" s="18"/>
    </row>
    <row r="47" spans="1:6" x14ac:dyDescent="0.25">
      <c r="A47" s="38" t="s">
        <v>90</v>
      </c>
      <c r="B47" s="39">
        <f>Assets!B27</f>
        <v>0</v>
      </c>
      <c r="C47" s="18"/>
      <c r="D47" s="18"/>
    </row>
    <row r="48" spans="1:6" x14ac:dyDescent="0.25">
      <c r="A48" s="38" t="s">
        <v>119</v>
      </c>
      <c r="B48" s="39">
        <f>Income!B22</f>
        <v>0</v>
      </c>
      <c r="C48" s="18"/>
      <c r="D48" s="18"/>
    </row>
    <row r="49" spans="1:4" x14ac:dyDescent="0.25">
      <c r="A49" s="38" t="s">
        <v>120</v>
      </c>
      <c r="B49" s="39">
        <f>Expenses!B60</f>
        <v>0</v>
      </c>
      <c r="C49" s="18"/>
      <c r="D49" s="18"/>
    </row>
    <row r="50" spans="1:4" ht="15.75" thickBot="1" x14ac:dyDescent="0.3">
      <c r="A50" s="40" t="s">
        <v>121</v>
      </c>
      <c r="B50" s="41">
        <f>Expenses!B61</f>
        <v>0</v>
      </c>
      <c r="C50" s="18"/>
      <c r="D50" s="18"/>
    </row>
    <row r="51" spans="1:4" x14ac:dyDescent="0.25">
      <c r="C51" s="18"/>
      <c r="D51" s="18"/>
    </row>
    <row r="52" spans="1:4" x14ac:dyDescent="0.25"/>
  </sheetData>
  <sheetProtection algorithmName="SHA-512" hashValue="6aAb+EEYoleBTftE68gU16GQP3VwkCtM9Z0QWZec1ttr+fUK7hCfC4Hj4Z5yu+ItbGoDZ67xHXyuHq4QJQcmmQ==" saltValue="nMqZF5i6q3fsDhUw8xtWjQ==" spinCount="100000" sheet="1" objects="1" scenarios="1" selectLockedCells="1"/>
  <customSheetViews>
    <customSheetView guid="{B876E234-3004-48E4-88E7-6227A400F8EE}">
      <selection activeCell="C32" sqref="C32:D32"/>
      <pageMargins left="0.7" right="0.7" top="0.75" bottom="0.75" header="0.3" footer="0.3"/>
      <pageSetup orientation="portrait" r:id="rId1"/>
    </customSheetView>
  </customSheetViews>
  <mergeCells count="17">
    <mergeCell ref="A6:B6"/>
    <mergeCell ref="C6:D6"/>
    <mergeCell ref="B15:C15"/>
    <mergeCell ref="B16:C16"/>
    <mergeCell ref="B17:C17"/>
    <mergeCell ref="B18:C18"/>
    <mergeCell ref="B19:C19"/>
    <mergeCell ref="B21:D24"/>
    <mergeCell ref="B26:D29"/>
    <mergeCell ref="A43:B43"/>
    <mergeCell ref="C32:D32"/>
    <mergeCell ref="C33:D33"/>
    <mergeCell ref="C34:D34"/>
    <mergeCell ref="C35:D35"/>
    <mergeCell ref="C36:D36"/>
    <mergeCell ref="C41:D41"/>
    <mergeCell ref="B40:D40"/>
  </mergeCells>
  <dataValidations count="1">
    <dataValidation type="list" allowBlank="1" showInputMessage="1" showErrorMessage="1" sqref="B37" xr:uid="{15F5F335-73DA-4565-BDB5-49DF9A669A6C}">
      <formula1>"Yes, No"</formula1>
    </dataValidation>
  </dataValidations>
  <hyperlinks>
    <hyperlink ref="A43:B43" location="Income!A1" display="Go to Income Information" xr:uid="{5D22721C-040D-459C-B9B2-45B62BAA065A}"/>
    <hyperlink ref="C6:D6" location="General!A1" tooltip="Enter Grant Amount Requested" display="General!A1" xr:uid="{AF2819D9-3935-4A41-B0E5-9477CEFD01D6}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2</xdr:col>
                    <xdr:colOff>9525</xdr:colOff>
                    <xdr:row>5</xdr:row>
                    <xdr:rowOff>9525</xdr:rowOff>
                  </from>
                  <to>
                    <xdr:col>3</xdr:col>
                    <xdr:colOff>581025</xdr:colOff>
                    <xdr:row>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4635-CF1F-4F50-A0E1-437AF83BACCC}">
  <sheetPr codeName="Sheet3"/>
  <dimension ref="A1:F26"/>
  <sheetViews>
    <sheetView workbookViewId="0">
      <selection activeCell="A25" sqref="A25:B25"/>
    </sheetView>
  </sheetViews>
  <sheetFormatPr defaultColWidth="0" defaultRowHeight="15" zeroHeight="1" x14ac:dyDescent="0.25"/>
  <cols>
    <col min="1" max="1" width="27" style="18" bestFit="1" customWidth="1"/>
    <col min="2" max="2" width="19.5703125" style="18" customWidth="1"/>
    <col min="3" max="3" width="3.5703125" style="18" customWidth="1"/>
    <col min="4" max="4" width="11.28515625" style="18" customWidth="1"/>
    <col min="5" max="5" width="3.5703125" style="18" customWidth="1"/>
    <col min="6" max="6" width="10" style="18" customWidth="1"/>
    <col min="7" max="16384" width="9.140625" style="18" hidden="1"/>
  </cols>
  <sheetData>
    <row r="1" spans="1:6" ht="18.75" x14ac:dyDescent="0.3">
      <c r="A1" s="29" t="s">
        <v>17</v>
      </c>
      <c r="B1" s="29"/>
      <c r="C1" s="29"/>
      <c r="D1" s="29"/>
      <c r="E1" s="29"/>
      <c r="F1" s="29"/>
    </row>
    <row r="2" spans="1:6" x14ac:dyDescent="0.25"/>
    <row r="3" spans="1:6" x14ac:dyDescent="0.25">
      <c r="B3" s="18" t="s">
        <v>19</v>
      </c>
      <c r="D3" s="30" t="s">
        <v>16</v>
      </c>
      <c r="E3" s="31"/>
      <c r="F3" s="30" t="s">
        <v>26</v>
      </c>
    </row>
    <row r="4" spans="1:6" x14ac:dyDescent="0.25"/>
    <row r="5" spans="1:6" x14ac:dyDescent="0.25">
      <c r="A5" s="21" t="s">
        <v>18</v>
      </c>
      <c r="B5" s="32"/>
      <c r="D5" s="12"/>
      <c r="F5" s="12"/>
    </row>
    <row r="6" spans="1:6" x14ac:dyDescent="0.25">
      <c r="A6" s="21" t="s">
        <v>85</v>
      </c>
      <c r="B6" s="32"/>
      <c r="D6" s="12"/>
      <c r="F6" s="12"/>
    </row>
    <row r="7" spans="1:6" x14ac:dyDescent="0.25">
      <c r="A7" s="21" t="s">
        <v>20</v>
      </c>
      <c r="B7" s="32"/>
      <c r="D7" s="12"/>
      <c r="F7" s="12"/>
    </row>
    <row r="8" spans="1:6" x14ac:dyDescent="0.25">
      <c r="A8" s="21" t="s">
        <v>21</v>
      </c>
      <c r="B8" s="32"/>
      <c r="D8" s="12"/>
      <c r="F8" s="12"/>
    </row>
    <row r="9" spans="1:6" x14ac:dyDescent="0.25">
      <c r="A9" s="21" t="s">
        <v>22</v>
      </c>
      <c r="B9" s="32"/>
      <c r="D9" s="12"/>
      <c r="F9" s="12"/>
    </row>
    <row r="10" spans="1:6" x14ac:dyDescent="0.25">
      <c r="A10" s="21" t="s">
        <v>23</v>
      </c>
      <c r="B10" s="32"/>
      <c r="D10" s="12"/>
      <c r="F10" s="12"/>
    </row>
    <row r="11" spans="1:6" x14ac:dyDescent="0.25">
      <c r="A11" s="21" t="s">
        <v>88</v>
      </c>
      <c r="B11" s="32"/>
      <c r="D11" s="12"/>
      <c r="F11" s="12"/>
    </row>
    <row r="12" spans="1:6" x14ac:dyDescent="0.25">
      <c r="A12" s="21" t="s">
        <v>24</v>
      </c>
      <c r="B12" s="32"/>
      <c r="D12" s="12"/>
      <c r="F12" s="12"/>
    </row>
    <row r="13" spans="1:6" x14ac:dyDescent="0.25">
      <c r="A13" s="21" t="s">
        <v>117</v>
      </c>
      <c r="B13" s="32"/>
      <c r="D13" s="12"/>
      <c r="F13" s="12"/>
    </row>
    <row r="14" spans="1:6" x14ac:dyDescent="0.25">
      <c r="A14" s="21" t="s">
        <v>25</v>
      </c>
      <c r="B14" s="32"/>
      <c r="D14" s="12"/>
      <c r="F14" s="12"/>
    </row>
    <row r="15" spans="1:6" x14ac:dyDescent="0.25">
      <c r="D15" s="18">
        <f>SUM(D5:D14)</f>
        <v>0</v>
      </c>
      <c r="F15" s="18">
        <f>SUM(F5:F14)</f>
        <v>0</v>
      </c>
    </row>
    <row r="16" spans="1:6" x14ac:dyDescent="0.25"/>
    <row r="17" spans="1:6" x14ac:dyDescent="0.25">
      <c r="A17" s="21" t="s">
        <v>30</v>
      </c>
      <c r="B17" s="68"/>
      <c r="C17" s="69"/>
      <c r="D17" s="69"/>
      <c r="E17" s="69"/>
      <c r="F17" s="70"/>
    </row>
    <row r="18" spans="1:6" x14ac:dyDescent="0.25">
      <c r="B18" s="71"/>
      <c r="C18" s="72"/>
      <c r="D18" s="72"/>
      <c r="E18" s="72"/>
      <c r="F18" s="73"/>
    </row>
    <row r="19" spans="1:6" x14ac:dyDescent="0.25">
      <c r="B19" s="71"/>
      <c r="C19" s="72"/>
      <c r="D19" s="72"/>
      <c r="E19" s="72"/>
      <c r="F19" s="73"/>
    </row>
    <row r="20" spans="1:6" x14ac:dyDescent="0.25">
      <c r="B20" s="74"/>
      <c r="C20" s="75"/>
      <c r="D20" s="75"/>
      <c r="E20" s="75"/>
      <c r="F20" s="76"/>
    </row>
    <row r="21" spans="1:6" x14ac:dyDescent="0.25"/>
    <row r="22" spans="1:6" x14ac:dyDescent="0.25">
      <c r="A22" s="18" t="s">
        <v>27</v>
      </c>
      <c r="B22" s="18">
        <f>SUM(D15:F15)</f>
        <v>0</v>
      </c>
    </row>
    <row r="23" spans="1:6" x14ac:dyDescent="0.25">
      <c r="A23" s="18" t="s">
        <v>28</v>
      </c>
      <c r="B23" s="18">
        <f>SUM(B22*12)</f>
        <v>0</v>
      </c>
    </row>
    <row r="24" spans="1:6" ht="15.75" thickBot="1" x14ac:dyDescent="0.3"/>
    <row r="25" spans="1:6" ht="16.5" thickTop="1" thickBot="1" x14ac:dyDescent="0.3">
      <c r="A25" s="77" t="s">
        <v>29</v>
      </c>
      <c r="B25" s="78"/>
    </row>
    <row r="26" spans="1:6" ht="15.75" thickTop="1" x14ac:dyDescent="0.25"/>
  </sheetData>
  <sheetProtection algorithmName="SHA-512" hashValue="cI2EznKLF8atYrEndq+EGc7EesH8UjrqdeXmnW86N2tmSv2SlII2s/5BFyn8gMieh9F8Xb0XnUPc6e8OloCOQQ==" saltValue="p4ve/8UTiZHYW+i3+h1PxA==" spinCount="100000" sheet="1" objects="1" scenarios="1" selectLockedCells="1"/>
  <customSheetViews>
    <customSheetView guid="{B876E234-3004-48E4-88E7-6227A400F8EE}">
      <selection activeCell="C32" sqref="C32"/>
      <pageMargins left="0.7" right="0.7" top="0.75" bottom="0.75" header="0.3" footer="0.3"/>
    </customSheetView>
  </customSheetViews>
  <mergeCells count="2">
    <mergeCell ref="A25:B25"/>
    <mergeCell ref="B17:F20"/>
  </mergeCells>
  <hyperlinks>
    <hyperlink ref="A25:B25" location="Assets!A1" display="Go To Asset Information" xr:uid="{D36C30BD-E528-4115-8DE6-CB778C67D6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23C0-7BF4-49F6-AA9F-CDAED7D7A7DA}">
  <sheetPr codeName="Sheet4"/>
  <dimension ref="A1:E33"/>
  <sheetViews>
    <sheetView workbookViewId="0">
      <selection activeCell="A30" sqref="A30:B30"/>
    </sheetView>
  </sheetViews>
  <sheetFormatPr defaultColWidth="0" defaultRowHeight="15" zeroHeight="1" x14ac:dyDescent="0.25"/>
  <cols>
    <col min="1" max="1" width="30.7109375" style="33" bestFit="1" customWidth="1"/>
    <col min="2" max="2" width="18.7109375" style="33" bestFit="1" customWidth="1"/>
    <col min="3" max="3" width="18.42578125" style="33" bestFit="1" customWidth="1"/>
    <col min="4" max="4" width="9.140625" hidden="1" customWidth="1"/>
    <col min="5" max="5" width="14.42578125" hidden="1" customWidth="1"/>
    <col min="6" max="16384" width="9.140625" hidden="1"/>
  </cols>
  <sheetData>
    <row r="1" spans="1:3" ht="18.75" x14ac:dyDescent="0.3">
      <c r="A1" s="43" t="s">
        <v>31</v>
      </c>
      <c r="B1" s="43"/>
      <c r="C1" s="43"/>
    </row>
    <row r="2" spans="1:3" x14ac:dyDescent="0.25">
      <c r="A2"/>
      <c r="B2"/>
    </row>
    <row r="3" spans="1:3" x14ac:dyDescent="0.25">
      <c r="A3" t="s">
        <v>110</v>
      </c>
      <c r="B3" s="47"/>
    </row>
    <row r="4" spans="1:3" x14ac:dyDescent="0.25">
      <c r="A4" t="s">
        <v>111</v>
      </c>
      <c r="B4" s="47"/>
    </row>
    <row r="5" spans="1:3" x14ac:dyDescent="0.25">
      <c r="A5" t="s">
        <v>112</v>
      </c>
      <c r="B5" s="47"/>
    </row>
    <row r="6" spans="1:3" x14ac:dyDescent="0.25">
      <c r="B6" s="2" t="s">
        <v>32</v>
      </c>
      <c r="C6" s="42" cm="1">
        <f t="array" ref="C6">SUM(B3-B4:B5)</f>
        <v>0</v>
      </c>
    </row>
    <row r="7" spans="1:3" x14ac:dyDescent="0.25">
      <c r="A7" t="s">
        <v>113</v>
      </c>
      <c r="B7" s="47"/>
      <c r="C7"/>
    </row>
    <row r="8" spans="1:3" x14ac:dyDescent="0.25">
      <c r="A8" t="s">
        <v>114</v>
      </c>
      <c r="B8" s="47"/>
      <c r="C8"/>
    </row>
    <row r="9" spans="1:3" x14ac:dyDescent="0.25">
      <c r="A9" t="s">
        <v>115</v>
      </c>
      <c r="B9" s="47"/>
      <c r="C9"/>
    </row>
    <row r="10" spans="1:3" x14ac:dyDescent="0.25">
      <c r="A10"/>
      <c r="B10" t="s">
        <v>116</v>
      </c>
      <c r="C10" s="42" cm="1">
        <f t="array" ref="C10">SUM(B7-B8:B9)</f>
        <v>0</v>
      </c>
    </row>
    <row r="11" spans="1:3" x14ac:dyDescent="0.25">
      <c r="A11"/>
      <c r="B11"/>
      <c r="C11"/>
    </row>
    <row r="12" spans="1:3" x14ac:dyDescent="0.25">
      <c r="A12" t="s">
        <v>33</v>
      </c>
      <c r="B12"/>
      <c r="C12"/>
    </row>
    <row r="13" spans="1:3" x14ac:dyDescent="0.25">
      <c r="A13" s="2" t="s">
        <v>34</v>
      </c>
      <c r="B13" s="42"/>
      <c r="C13"/>
    </row>
    <row r="14" spans="1:3" x14ac:dyDescent="0.25">
      <c r="A14" s="2" t="s">
        <v>35</v>
      </c>
      <c r="B14" s="42"/>
      <c r="C14"/>
    </row>
    <row r="15" spans="1:3" x14ac:dyDescent="0.25">
      <c r="A15" s="2" t="s">
        <v>36</v>
      </c>
      <c r="B15" s="42"/>
      <c r="C15"/>
    </row>
    <row r="16" spans="1:3" x14ac:dyDescent="0.25">
      <c r="A16" s="2" t="s">
        <v>76</v>
      </c>
      <c r="B16" s="42"/>
      <c r="C16"/>
    </row>
    <row r="17" spans="1:3" x14ac:dyDescent="0.25">
      <c r="A17" s="2" t="s">
        <v>77</v>
      </c>
      <c r="B17" s="42"/>
      <c r="C17"/>
    </row>
    <row r="18" spans="1:3" x14ac:dyDescent="0.25">
      <c r="A18" s="2" t="s">
        <v>78</v>
      </c>
      <c r="B18" s="42"/>
      <c r="C18"/>
    </row>
    <row r="19" spans="1:3" x14ac:dyDescent="0.25">
      <c r="A19" s="2"/>
      <c r="B19"/>
    </row>
    <row r="20" spans="1:3" x14ac:dyDescent="0.25">
      <c r="A20" s="3" t="s">
        <v>40</v>
      </c>
      <c r="B20"/>
      <c r="C20"/>
    </row>
    <row r="21" spans="1:3" x14ac:dyDescent="0.25">
      <c r="A21" s="2" t="s">
        <v>37</v>
      </c>
      <c r="B21" s="42"/>
      <c r="C21"/>
    </row>
    <row r="22" spans="1:3" x14ac:dyDescent="0.25">
      <c r="A22" s="2" t="s">
        <v>38</v>
      </c>
      <c r="B22" s="42"/>
      <c r="C22"/>
    </row>
    <row r="23" spans="1:3" x14ac:dyDescent="0.25">
      <c r="A23" s="2" t="s">
        <v>39</v>
      </c>
      <c r="B23" s="42"/>
      <c r="C23"/>
    </row>
    <row r="24" spans="1:3" x14ac:dyDescent="0.25">
      <c r="A24" s="2" t="s">
        <v>25</v>
      </c>
      <c r="B24" s="42"/>
      <c r="C24"/>
    </row>
    <row r="25" spans="1:3" x14ac:dyDescent="0.25">
      <c r="A25"/>
      <c r="B25"/>
      <c r="C25"/>
    </row>
    <row r="26" spans="1:3" x14ac:dyDescent="0.25">
      <c r="A26"/>
      <c r="B26"/>
      <c r="C26"/>
    </row>
    <row r="27" spans="1:3" x14ac:dyDescent="0.25">
      <c r="A27" s="5" t="s">
        <v>41</v>
      </c>
      <c r="B27" s="48">
        <f>SUM(C6,C10,B13:B18,B21:B24)</f>
        <v>0</v>
      </c>
      <c r="C27"/>
    </row>
    <row r="28" spans="1:3" x14ac:dyDescent="0.25">
      <c r="A28"/>
      <c r="B28"/>
      <c r="C28"/>
    </row>
    <row r="29" spans="1:3" ht="15.75" thickBot="1" x14ac:dyDescent="0.3">
      <c r="A29"/>
      <c r="B29"/>
      <c r="C29"/>
    </row>
    <row r="30" spans="1:3" ht="16.5" thickTop="1" thickBot="1" x14ac:dyDescent="0.3">
      <c r="A30" s="77" t="s">
        <v>45</v>
      </c>
      <c r="B30" s="78"/>
      <c r="C30"/>
    </row>
    <row r="31" spans="1:3" ht="15.75" thickTop="1" x14ac:dyDescent="0.25">
      <c r="A31"/>
      <c r="B31"/>
      <c r="C31"/>
    </row>
    <row r="32" spans="1:3" x14ac:dyDescent="0.25"/>
    <row r="33" x14ac:dyDescent="0.25"/>
  </sheetData>
  <sheetProtection algorithmName="SHA-512" hashValue="jZjPqZihpCVxm0RnchNEOKsrRZ2by1TIDUSf6EabllOjVFDtYHPFxAqgsJiOVfNvrVeT9XxrXWLxvzZTL1d5pA==" saltValue="jVUvAzqCw8Ey79WjixZaQA==" spinCount="100000" sheet="1" objects="1" scenarios="1" selectLockedCells="1"/>
  <customSheetViews>
    <customSheetView guid="{B876E234-3004-48E4-88E7-6227A400F8EE}" topLeftCell="A3">
      <selection activeCell="A26" sqref="A26:B26"/>
      <pageMargins left="0.7" right="0.7" top="0.75" bottom="0.75" header="0.3" footer="0.3"/>
    </customSheetView>
  </customSheetViews>
  <mergeCells count="1">
    <mergeCell ref="A30:B30"/>
  </mergeCells>
  <hyperlinks>
    <hyperlink ref="A30:B30" location="Expenses!A1" display="Go To Expense Information" xr:uid="{6A707A42-3413-4AE7-B2B4-47710966F16E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7DCE-3D00-4675-9180-5E5F70E32BD2}">
  <sheetPr codeName="Sheet5"/>
  <dimension ref="A1:I67"/>
  <sheetViews>
    <sheetView tabSelected="1" topLeftCell="A36" workbookViewId="0">
      <selection activeCell="B57" sqref="B57"/>
    </sheetView>
  </sheetViews>
  <sheetFormatPr defaultColWidth="0" defaultRowHeight="15" zeroHeight="1" x14ac:dyDescent="0.25"/>
  <cols>
    <col min="1" max="1" width="45.42578125" customWidth="1"/>
    <col min="2" max="2" width="26.7109375" style="1" customWidth="1"/>
    <col min="3" max="3" width="44.7109375" bestFit="1" customWidth="1"/>
    <col min="4" max="4" width="15.140625" style="1" customWidth="1"/>
    <col min="5" max="9" width="0" hidden="1" customWidth="1"/>
    <col min="10" max="16384" width="9.140625" hidden="1"/>
  </cols>
  <sheetData>
    <row r="1" spans="1:4" s="50" customFormat="1" ht="18.75" x14ac:dyDescent="0.3">
      <c r="A1" s="43" t="s">
        <v>59</v>
      </c>
      <c r="B1" s="49"/>
      <c r="D1" s="51"/>
    </row>
    <row r="2" spans="1:4" s="50" customFormat="1" ht="18.75" x14ac:dyDescent="0.3">
      <c r="A2" s="43" t="s">
        <v>47</v>
      </c>
      <c r="B2" s="49"/>
      <c r="D2" s="51"/>
    </row>
    <row r="3" spans="1:4" x14ac:dyDescent="0.25"/>
    <row r="4" spans="1:4" x14ac:dyDescent="0.25"/>
    <row r="5" spans="1:4" x14ac:dyDescent="0.25">
      <c r="A5" t="s">
        <v>46</v>
      </c>
    </row>
    <row r="6" spans="1:4" x14ac:dyDescent="0.25">
      <c r="A6" s="2" t="s">
        <v>118</v>
      </c>
      <c r="B6" s="35"/>
      <c r="C6" s="52" t="s">
        <v>105</v>
      </c>
      <c r="D6" s="44"/>
    </row>
    <row r="7" spans="1:4" x14ac:dyDescent="0.25">
      <c r="A7" s="2" t="s">
        <v>48</v>
      </c>
      <c r="B7" s="35"/>
    </row>
    <row r="8" spans="1:4" x14ac:dyDescent="0.25">
      <c r="A8" s="2" t="s">
        <v>49</v>
      </c>
      <c r="B8" s="35"/>
    </row>
    <row r="9" spans="1:4" x14ac:dyDescent="0.25">
      <c r="A9" s="2" t="s">
        <v>50</v>
      </c>
      <c r="B9" s="35"/>
    </row>
    <row r="10" spans="1:4" x14ac:dyDescent="0.25">
      <c r="A10" s="2" t="s">
        <v>51</v>
      </c>
      <c r="B10" s="35"/>
    </row>
    <row r="11" spans="1:4" x14ac:dyDescent="0.25">
      <c r="A11" s="2" t="s">
        <v>25</v>
      </c>
      <c r="B11" s="35"/>
    </row>
    <row r="12" spans="1:4" x14ac:dyDescent="0.25"/>
    <row r="13" spans="1:4" x14ac:dyDescent="0.25">
      <c r="A13" s="3" t="s">
        <v>52</v>
      </c>
    </row>
    <row r="14" spans="1:4" x14ac:dyDescent="0.25">
      <c r="A14" s="2" t="s">
        <v>56</v>
      </c>
      <c r="B14" s="35"/>
    </row>
    <row r="15" spans="1:4" x14ac:dyDescent="0.25">
      <c r="A15" s="2" t="s">
        <v>106</v>
      </c>
      <c r="B15" s="35"/>
    </row>
    <row r="16" spans="1:4" x14ac:dyDescent="0.25">
      <c r="A16" s="2" t="s">
        <v>53</v>
      </c>
      <c r="B16" s="35"/>
    </row>
    <row r="17" spans="1:4" x14ac:dyDescent="0.25">
      <c r="A17" s="2" t="s">
        <v>107</v>
      </c>
      <c r="B17" s="35"/>
    </row>
    <row r="18" spans="1:4" x14ac:dyDescent="0.25">
      <c r="A18" s="2" t="s">
        <v>108</v>
      </c>
      <c r="B18" s="35"/>
    </row>
    <row r="19" spans="1:4" x14ac:dyDescent="0.25">
      <c r="A19" s="2" t="s">
        <v>54</v>
      </c>
      <c r="B19" s="35"/>
    </row>
    <row r="20" spans="1:4" x14ac:dyDescent="0.25">
      <c r="A20" s="2" t="s">
        <v>55</v>
      </c>
      <c r="B20" s="35"/>
    </row>
    <row r="21" spans="1:4" x14ac:dyDescent="0.25">
      <c r="A21" s="2" t="s">
        <v>25</v>
      </c>
      <c r="B21" s="35"/>
    </row>
    <row r="22" spans="1:4" x14ac:dyDescent="0.25"/>
    <row r="23" spans="1:4" x14ac:dyDescent="0.25">
      <c r="A23" s="3" t="s">
        <v>60</v>
      </c>
    </row>
    <row r="24" spans="1:4" x14ac:dyDescent="0.25">
      <c r="A24" s="2" t="s">
        <v>61</v>
      </c>
      <c r="B24" s="35"/>
      <c r="C24" t="s">
        <v>82</v>
      </c>
      <c r="D24" s="35"/>
    </row>
    <row r="25" spans="1:4" x14ac:dyDescent="0.25">
      <c r="A25" s="2" t="s">
        <v>62</v>
      </c>
      <c r="B25" s="35"/>
      <c r="D25"/>
    </row>
    <row r="26" spans="1:4" x14ac:dyDescent="0.25">
      <c r="A26" s="2" t="s">
        <v>63</v>
      </c>
      <c r="B26" s="35"/>
      <c r="D26"/>
    </row>
    <row r="27" spans="1:4" x14ac:dyDescent="0.25">
      <c r="A27" s="2" t="s">
        <v>64</v>
      </c>
      <c r="B27" s="35"/>
      <c r="D27"/>
    </row>
    <row r="28" spans="1:4" x14ac:dyDescent="0.25"/>
    <row r="29" spans="1:4" x14ac:dyDescent="0.25">
      <c r="A29" s="3" t="s">
        <v>65</v>
      </c>
    </row>
    <row r="30" spans="1:4" x14ac:dyDescent="0.25">
      <c r="A30" s="2" t="s">
        <v>79</v>
      </c>
      <c r="B30" s="35"/>
    </row>
    <row r="31" spans="1:4" x14ac:dyDescent="0.25">
      <c r="A31" s="2" t="s">
        <v>66</v>
      </c>
      <c r="B31" s="35"/>
    </row>
    <row r="32" spans="1:4" x14ac:dyDescent="0.25">
      <c r="A32" s="2" t="s">
        <v>67</v>
      </c>
      <c r="B32" s="35"/>
    </row>
    <row r="33" spans="1:4" x14ac:dyDescent="0.25">
      <c r="A33" s="2" t="s">
        <v>68</v>
      </c>
      <c r="B33" s="35"/>
    </row>
    <row r="34" spans="1:4" x14ac:dyDescent="0.25">
      <c r="A34" s="2" t="s">
        <v>69</v>
      </c>
      <c r="B34" s="35"/>
    </row>
    <row r="35" spans="1:4" x14ac:dyDescent="0.25">
      <c r="A35" s="2" t="s">
        <v>70</v>
      </c>
      <c r="B35" s="35"/>
    </row>
    <row r="36" spans="1:4" x14ac:dyDescent="0.25">
      <c r="A36" s="2" t="s">
        <v>71</v>
      </c>
      <c r="B36" s="35"/>
    </row>
    <row r="37" spans="1:4" x14ac:dyDescent="0.25">
      <c r="A37" s="2" t="s">
        <v>72</v>
      </c>
      <c r="B37" s="35"/>
    </row>
    <row r="38" spans="1:4" x14ac:dyDescent="0.25">
      <c r="A38" s="2" t="s">
        <v>25</v>
      </c>
      <c r="B38" s="35"/>
    </row>
    <row r="39" spans="1:4" x14ac:dyDescent="0.25">
      <c r="A39" s="2" t="s">
        <v>74</v>
      </c>
      <c r="B39" s="35"/>
    </row>
    <row r="40" spans="1:4" x14ac:dyDescent="0.25">
      <c r="A40" s="6" t="s">
        <v>73</v>
      </c>
      <c r="B40" s="35"/>
    </row>
    <row r="41" spans="1:4" x14ac:dyDescent="0.25">
      <c r="A41" s="6" t="s">
        <v>80</v>
      </c>
      <c r="B41" s="35"/>
    </row>
    <row r="42" spans="1:4" x14ac:dyDescent="0.25">
      <c r="A42" s="6" t="s">
        <v>104</v>
      </c>
      <c r="B42" s="35"/>
    </row>
    <row r="43" spans="1:4" x14ac:dyDescent="0.25"/>
    <row r="44" spans="1:4" x14ac:dyDescent="0.25">
      <c r="A44" s="88" t="s">
        <v>124</v>
      </c>
    </row>
    <row r="45" spans="1:4" x14ac:dyDescent="0.25">
      <c r="A45" s="6" t="s">
        <v>128</v>
      </c>
      <c r="B45" s="35"/>
      <c r="C45" s="33" t="s">
        <v>126</v>
      </c>
      <c r="D45" s="90">
        <f>SUM(B45/12)</f>
        <v>0</v>
      </c>
    </row>
    <row r="46" spans="1:4" x14ac:dyDescent="0.25">
      <c r="A46" s="6" t="s">
        <v>125</v>
      </c>
      <c r="B46" s="89"/>
    </row>
    <row r="47" spans="1:4" x14ac:dyDescent="0.25">
      <c r="A47" s="6"/>
    </row>
    <row r="48" spans="1:4" x14ac:dyDescent="0.25">
      <c r="A48" t="s">
        <v>81</v>
      </c>
      <c r="B48" s="35"/>
      <c r="C48" t="s">
        <v>82</v>
      </c>
      <c r="D48" s="35"/>
    </row>
    <row r="49" spans="1:4" x14ac:dyDescent="0.25">
      <c r="A49" s="3" t="s">
        <v>75</v>
      </c>
      <c r="B49" s="35"/>
      <c r="C49" t="s">
        <v>82</v>
      </c>
      <c r="D49" s="35"/>
    </row>
    <row r="50" spans="1:4" x14ac:dyDescent="0.25">
      <c r="A50" s="3" t="s">
        <v>57</v>
      </c>
      <c r="B50" s="35"/>
    </row>
    <row r="51" spans="1:4" x14ac:dyDescent="0.25">
      <c r="A51" s="3" t="s">
        <v>58</v>
      </c>
      <c r="B51" s="35"/>
    </row>
    <row r="52" spans="1:4" ht="30" x14ac:dyDescent="0.25">
      <c r="A52" s="8" t="s">
        <v>102</v>
      </c>
      <c r="B52" s="35"/>
    </row>
    <row r="53" spans="1:4" x14ac:dyDescent="0.25">
      <c r="A53" s="3" t="s">
        <v>83</v>
      </c>
      <c r="B53" s="35"/>
    </row>
    <row r="54" spans="1:4" x14ac:dyDescent="0.25">
      <c r="A54" s="3" t="s">
        <v>122</v>
      </c>
      <c r="B54" s="35"/>
    </row>
    <row r="55" spans="1:4" x14ac:dyDescent="0.25">
      <c r="A55" s="3" t="s">
        <v>122</v>
      </c>
      <c r="B55" s="35"/>
    </row>
    <row r="56" spans="1:4" x14ac:dyDescent="0.25">
      <c r="A56" s="3" t="s">
        <v>122</v>
      </c>
      <c r="B56" s="35"/>
    </row>
    <row r="57" spans="1:4" x14ac:dyDescent="0.25">
      <c r="A57" s="3" t="s">
        <v>122</v>
      </c>
      <c r="B57" s="35"/>
    </row>
    <row r="58" spans="1:4" x14ac:dyDescent="0.25"/>
    <row r="59" spans="1:4" x14ac:dyDescent="0.25"/>
    <row r="60" spans="1:4" s="4" customFormat="1" x14ac:dyDescent="0.25">
      <c r="A60" s="7" t="s">
        <v>84</v>
      </c>
      <c r="B60" s="46">
        <f>SUM(B6,B7,B8,B9,B10,B11,B14,B15,B16,B17,B18,B19,B20,B21,B24,B25,B26,B27,B31,B32,B33,B34,B35,B36,B37,B38,B39,D45,B48,B49,B50,B51,B52,B53,B54,B55,B56,B57)</f>
        <v>0</v>
      </c>
      <c r="D60" s="34"/>
    </row>
    <row r="61" spans="1:4" s="4" customFormat="1" x14ac:dyDescent="0.25">
      <c r="A61" s="4" t="s">
        <v>109</v>
      </c>
      <c r="B61" s="45">
        <f>SUM(D24,D48,D49)</f>
        <v>0</v>
      </c>
      <c r="D61" s="34"/>
    </row>
    <row r="62" spans="1:4" x14ac:dyDescent="0.25"/>
    <row r="63" spans="1:4" ht="15.75" thickBot="1" x14ac:dyDescent="0.3"/>
    <row r="64" spans="1:4" ht="16.5" thickTop="1" thickBot="1" x14ac:dyDescent="0.3">
      <c r="A64" s="77" t="s">
        <v>127</v>
      </c>
      <c r="B64" s="78"/>
    </row>
    <row r="65" ht="15.75" thickTop="1" x14ac:dyDescent="0.25"/>
    <row r="66" x14ac:dyDescent="0.25"/>
    <row r="67" x14ac:dyDescent="0.25"/>
  </sheetData>
  <sheetProtection algorithmName="SHA-512" hashValue="e5XLgfIWYNA0n/zeCF93dtTynH2GDDlzd99crM5TX6GQz381Wpkv0tiW0REK8PolyOTjE/MA4BwwDcnwDOqFmQ==" saltValue="G8yp5bdu03zisWwQaQ8Bjw==" spinCount="100000" sheet="1" objects="1" scenarios="1" selectLockedCells="1"/>
  <customSheetViews>
    <customSheetView guid="{B876E234-3004-48E4-88E7-6227A400F8EE}" topLeftCell="A27">
      <selection activeCell="A54" sqref="A54:B54"/>
      <pageMargins left="0.7" right="0.7" top="0.75" bottom="0.75" header="0.3" footer="0.3"/>
      <pageSetup orientation="portrait" r:id="rId1"/>
    </customSheetView>
  </customSheetViews>
  <mergeCells count="1">
    <mergeCell ref="A64:B64"/>
  </mergeCells>
  <dataValidations count="4">
    <dataValidation type="list" allowBlank="1" showInputMessage="1" showErrorMessage="1" promptTitle="yes_no" prompt="Select from dropdown box" sqref="B40:B41 B42" xr:uid="{8EEA1498-F6A7-4D8E-BD5D-45E3CE37A20E}">
      <formula1>"Yes, No"</formula1>
    </dataValidation>
    <dataValidation type="list" allowBlank="1" showInputMessage="1" showErrorMessage="1" promptTitle="Plan" prompt="Select Plan Name" sqref="B30" xr:uid="{049CDD56-86E5-4AA4-A4D2-540667AB75FA}">
      <formula1>"B1000, C2000, C3000, H1000, H2000, H3000"</formula1>
    </dataValidation>
    <dataValidation type="list" allowBlank="1" showInputMessage="1" showErrorMessage="1" promptTitle="yes_no" prompt="Select from dropdown box." sqref="D6" xr:uid="{E20B4EA4-D43C-4C28-A22F-40A975E31046}">
      <formula1>"Yes, No"</formula1>
    </dataValidation>
    <dataValidation type="list" allowBlank="1" showInputMessage="1" showErrorMessage="1" sqref="B46" xr:uid="{2EC9ED99-57C9-4EA6-9B57-7EE33EACEF66}">
      <formula1>"Monthly, Quarterly,Annually"</formula1>
    </dataValidation>
  </dataValidations>
  <hyperlinks>
    <hyperlink ref="A64:B64" location="General!B40" tooltip="Go to Signature" display="General!B40" xr:uid="{A5160E67-4B9F-4610-B823-C2287B0E011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General</vt:lpstr>
      <vt:lpstr>Income</vt:lpstr>
      <vt:lpstr>Assets</vt:lpstr>
      <vt:lpstr>Expenses</vt:lpstr>
      <vt:lpstr>General!Nec_Grant_1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Fielding</dc:creator>
  <cp:lastModifiedBy>Jo Fielding</cp:lastModifiedBy>
  <dcterms:created xsi:type="dcterms:W3CDTF">2021-02-08T13:58:56Z</dcterms:created>
  <dcterms:modified xsi:type="dcterms:W3CDTF">2021-02-26T16:44:44Z</dcterms:modified>
</cp:coreProperties>
</file>