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cum\Documents\EPAUMC_stats\2016 data\"/>
    </mc:Choice>
  </mc:AlternateContent>
  <bookViews>
    <workbookView xWindow="120" yWindow="90" windowWidth="23895" windowHeight="14535"/>
  </bookViews>
  <sheets>
    <sheet name="_7_BenevolentMissions_2009_2016" sheetId="1" r:id="rId1"/>
  </sheets>
  <definedNames>
    <definedName name="_7_BenevolentMissions_2009_2016">_7_BenevolentMissions_2009_2016!$A$1:$J$7</definedName>
  </definedNam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<sst xmlns="http://schemas.openxmlformats.org/spreadsheetml/2006/main" count="24" uniqueCount="24">
  <si>
    <t>DistNo</t>
  </si>
  <si>
    <t>District</t>
  </si>
  <si>
    <t>45</t>
  </si>
  <si>
    <t>Central</t>
  </si>
  <si>
    <t>55</t>
  </si>
  <si>
    <t>East</t>
  </si>
  <si>
    <t>65</t>
  </si>
  <si>
    <t>Northeast</t>
  </si>
  <si>
    <t>70</t>
  </si>
  <si>
    <t>Northwest</t>
  </si>
  <si>
    <t>75</t>
  </si>
  <si>
    <t>Southeast</t>
  </si>
  <si>
    <t>80</t>
  </si>
  <si>
    <t>Southwest</t>
  </si>
  <si>
    <t>2016-SumOfSumOfTotal2</t>
  </si>
  <si>
    <t>2015-SumOfSumOfTotal1</t>
  </si>
  <si>
    <t>2014-SumOfSumOfTotal</t>
  </si>
  <si>
    <t>2013-SumOfSumOfTot4</t>
  </si>
  <si>
    <t>2012-SumOfSumOfTot3</t>
  </si>
  <si>
    <t>2011-SumOfSumOfTot2</t>
  </si>
  <si>
    <t>2010-SumOfSumOfTot1</t>
  </si>
  <si>
    <t>2009-SumOfSumOfTot</t>
  </si>
  <si>
    <t>TOTAL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</si>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</sst>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6" sqref="D16"/>
    </sheetView>
  </sheetViews>
  <sheetFormatPr defaultRowHeight="15" x14ac:dyDescent="0.25"/>
  <cols>
    <col min="1" max="1" width="7" bestFit="1" customWidth="1"/>
    <col min="2" max="2" width="10.42578125" bestFit="1" customWidth="1"/>
    <col min="3" max="3" width="16" bestFit="1" customWidth="1"/>
    <col min="4" max="7" width="17" bestFit="1" customWidth="1"/>
    <col min="8" max="8" width="17.7109375" bestFit="1" customWidth="1"/>
    <col min="9" max="10" width="18.7109375" bestFit="1" customWidth="1"/>
  </cols>
  <sheetData>
    <row r="1" spans="1:10" x14ac:dyDescent="0.25">
      <c r="A1" t="s">
        <v>0</v>
      </c>
      <c r="B1" t="s">
        <v>1</v>
      </c>
      <c r="C1" t="s">
        <v>21</v>
      </c>
      <c r="D1" t="s">
        <v>20</v>
      </c>
      <c r="E1" t="s">
        <v>19</v>
      </c>
      <c r="F1" t="s">
        <v>18</v>
      </c>
      <c r="G1" t="s">
        <v>17</v>
      </c>
      <c r="H1" t="s">
        <v>16</v>
      </c>
      <c r="I1" t="s">
        <v>15</v>
      </c>
      <c r="J1" t="s">
        <v>14</v>
      </c>
    </row>
    <row r="2" spans="1:10" x14ac:dyDescent="0.25">
      <c r="A2" t="s">
        <v>2</v>
      </c>
      <c r="B2" t="s">
        <v>3</v>
      </c>
      <c r="C2">
        <v>645961</v>
      </c>
      <c r="D2">
        <v>712547</v>
      </c>
      <c r="E2">
        <v>647681</v>
      </c>
      <c r="F2">
        <v>414296</v>
      </c>
      <c r="G2">
        <v>519232</v>
      </c>
      <c r="H2">
        <v>551207</v>
      </c>
      <c r="I2">
        <v>602905</v>
      </c>
      <c r="J2">
        <v>724497</v>
      </c>
    </row>
    <row r="3" spans="1:10" x14ac:dyDescent="0.25">
      <c r="A3" t="s">
        <v>4</v>
      </c>
      <c r="B3" t="s">
        <v>5</v>
      </c>
      <c r="C3">
        <v>245700</v>
      </c>
      <c r="D3">
        <v>202476</v>
      </c>
      <c r="E3">
        <v>241899</v>
      </c>
      <c r="F3">
        <v>305173</v>
      </c>
      <c r="G3">
        <v>328248</v>
      </c>
      <c r="H3">
        <v>409663</v>
      </c>
      <c r="I3">
        <v>334483</v>
      </c>
      <c r="J3">
        <v>360988</v>
      </c>
    </row>
    <row r="4" spans="1:10" x14ac:dyDescent="0.25">
      <c r="A4" t="s">
        <v>6</v>
      </c>
      <c r="B4" t="s">
        <v>7</v>
      </c>
      <c r="C4">
        <v>555959</v>
      </c>
      <c r="D4">
        <v>626962</v>
      </c>
      <c r="E4">
        <v>517739</v>
      </c>
      <c r="F4">
        <v>593788</v>
      </c>
      <c r="G4">
        <v>668587</v>
      </c>
      <c r="H4">
        <v>628909</v>
      </c>
      <c r="I4">
        <v>659842</v>
      </c>
      <c r="J4">
        <v>584111</v>
      </c>
    </row>
    <row r="5" spans="1:10" x14ac:dyDescent="0.25">
      <c r="A5" t="s">
        <v>8</v>
      </c>
      <c r="B5" t="s">
        <v>9</v>
      </c>
      <c r="C5">
        <v>318304</v>
      </c>
      <c r="D5">
        <v>468174</v>
      </c>
      <c r="E5">
        <v>482655</v>
      </c>
      <c r="F5">
        <v>391652</v>
      </c>
      <c r="G5">
        <v>344106</v>
      </c>
      <c r="H5">
        <v>367371</v>
      </c>
      <c r="I5">
        <v>375062</v>
      </c>
      <c r="J5">
        <v>400598</v>
      </c>
    </row>
    <row r="6" spans="1:10" x14ac:dyDescent="0.25">
      <c r="A6" t="s">
        <v>10</v>
      </c>
      <c r="B6" t="s">
        <v>11</v>
      </c>
      <c r="C6">
        <v>429915</v>
      </c>
      <c r="D6">
        <v>798885</v>
      </c>
      <c r="E6">
        <v>660762</v>
      </c>
      <c r="F6">
        <v>886873</v>
      </c>
      <c r="G6">
        <v>835903</v>
      </c>
      <c r="H6">
        <v>785669</v>
      </c>
      <c r="I6">
        <v>765569</v>
      </c>
      <c r="J6">
        <v>816498</v>
      </c>
    </row>
    <row r="7" spans="1:10" x14ac:dyDescent="0.25">
      <c r="A7" t="s">
        <v>12</v>
      </c>
      <c r="B7" t="s">
        <v>13</v>
      </c>
      <c r="C7">
        <v>942118</v>
      </c>
      <c r="D7">
        <v>837039</v>
      </c>
      <c r="E7">
        <v>959649</v>
      </c>
      <c r="F7">
        <v>1040022</v>
      </c>
      <c r="G7">
        <v>975088</v>
      </c>
      <c r="H7">
        <v>1015199</v>
      </c>
      <c r="I7">
        <v>1140876</v>
      </c>
      <c r="J7">
        <v>948275</v>
      </c>
    </row>
    <row r="9" spans="1:10" x14ac:dyDescent="0.25">
      <c r="B9" t="s">
        <v>22</v>
      </c>
      <c r="C9">
        <f>SUM(C2:C7)</f>
        <v>3137957</v>
      </c>
      <c r="D9">
        <f t="shared" ref="D9:J9" si="0">SUM(D2:D7)</f>
        <v>3646083</v>
      </c>
      <c r="E9">
        <f t="shared" si="0"/>
        <v>3510385</v>
      </c>
      <c r="F9">
        <f t="shared" si="0"/>
        <v>3631804</v>
      </c>
      <c r="G9">
        <f t="shared" si="0"/>
        <v>3671164</v>
      </c>
      <c r="H9">
        <f t="shared" si="0"/>
        <v>3758018</v>
      </c>
      <c r="I9">
        <f t="shared" si="0"/>
        <v>3878737</v>
      </c>
      <c r="J9">
        <f t="shared" si="0"/>
        <v>3834967</v>
      </c>
    </row>
    <row r="10" spans="1:10" x14ac:dyDescent="0.25">
      <c r="B10" t="s">
        <v>23</v>
      </c>
      <c r="D10">
        <f>D9-C9</f>
        <v>508126</v>
      </c>
      <c r="E10">
        <f t="shared" ref="E10:J10" si="1">E9-D9</f>
        <v>-135698</v>
      </c>
      <c r="F10">
        <f t="shared" si="1"/>
        <v>121419</v>
      </c>
      <c r="G10">
        <f t="shared" si="1"/>
        <v>39360</v>
      </c>
      <c r="H10">
        <f t="shared" si="1"/>
        <v>86854</v>
      </c>
      <c r="I10">
        <f t="shared" si="1"/>
        <v>120719</v>
      </c>
      <c r="J10">
        <f t="shared" si="1"/>
        <v>-43770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_7_BenevolentMissions_2009_2016</vt:lpstr>
      <vt:lpstr>_7_BenevolentMissions_2009_2016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Yocum</dc:creator>
  <cp:lastModifiedBy>Yocum</cp:lastModifiedBy>
  <dcterms:created xsi:type="dcterms:W3CDTF">2017-06-13T00:16:29Z</dcterms:created>
  <dcterms:modified xsi:type="dcterms:W3CDTF">2017-06-13T14:52:36Z</dcterms:modified>
</cp:coreProperties>
</file>