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cum\Documents\EPAUMC_stats\2016 data\"/>
    </mc:Choice>
  </mc:AlternateContent>
  <bookViews>
    <workbookView xWindow="120" yWindow="90" windowWidth="23895" windowHeight="14535"/>
  </bookViews>
  <sheets>
    <sheet name="_3_SundaySchool_att_by_District" sheetId="1" r:id="rId1"/>
  </sheets>
  <definedNames>
    <definedName name="_3_SundaySchool_att_by_District_2008_2016">_3_SundaySchool_att_by_District!$A$1:$K$7</definedName>
  </definedNames>
  <calcPr calcId="152511"/>
</workbook>
</file>

<file path=xl/calcChain.xml><?xml version="1.0" encoding="utf-8"?>
<calcChain xmlns="http://schemas.openxmlformats.org/spreadsheetml/2006/main">
  <c r="K10" i="1" l="1"/>
  <c r="J10" i="1"/>
  <c r="I10" i="1"/>
  <c r="H10" i="1"/>
  <c r="G10" i="1"/>
  <c r="F10" i="1"/>
  <c r="E10" i="1"/>
  <c r="D10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<sst xmlns="http://schemas.openxmlformats.org/spreadsheetml/2006/main" count="25" uniqueCount="25">
  <si>
    <t>DistNo</t>
  </si>
  <si>
    <t>District</t>
  </si>
  <si>
    <t>3_2008_att_ChurchSchool_SumOf20 (CSATTSUN)</t>
  </si>
  <si>
    <t>3_2009_att_ChurchSchool_SumOf20 (CSATTSUN)</t>
  </si>
  <si>
    <t>3_2010_att_ChurchSchool_SumOf20 (CSATTSUN)</t>
  </si>
  <si>
    <t>3_2011_att_ChurchSchool_SumOf20 (CSATTSUN)</t>
  </si>
  <si>
    <t>3_2012_att_ChurchSchool_SumOf20 (CSATTSUN)</t>
  </si>
  <si>
    <t>3_2013_att_ChurchSchool_SumOf20 (CSATTSUN)</t>
  </si>
  <si>
    <t>3_2014_att_ChurchSchool_SumOf20 (CSATTSUN)</t>
  </si>
  <si>
    <t>3_2015_att_ChurchSchool_SumOf20 (CSATTSUN)</t>
  </si>
  <si>
    <t>3_2016_att_ChurchSchool_SumOf20 (CSATTSUN)</t>
  </si>
  <si>
    <t>45</t>
  </si>
  <si>
    <t>Central</t>
  </si>
  <si>
    <t>55</t>
  </si>
  <si>
    <t>East</t>
  </si>
  <si>
    <t>65</t>
  </si>
  <si>
    <t>Northeast</t>
  </si>
  <si>
    <t>70</t>
  </si>
  <si>
    <t>Northwest</t>
  </si>
  <si>
    <t>75</t>
  </si>
  <si>
    <t>Southeast</t>
  </si>
  <si>
    <t>80</t>
  </si>
  <si>
    <t>Southwest</t>
  </si>
  <si>
    <t>TOTAL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</si>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</sst>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L17" sqref="L17:L18"/>
    </sheetView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 t="s">
        <v>12</v>
      </c>
      <c r="C2">
        <v>2635</v>
      </c>
      <c r="D2">
        <v>2479</v>
      </c>
      <c r="E2">
        <v>2579</v>
      </c>
      <c r="F2">
        <v>2405</v>
      </c>
      <c r="G2">
        <v>2236</v>
      </c>
      <c r="H2">
        <v>2290</v>
      </c>
      <c r="I2">
        <v>2098</v>
      </c>
      <c r="J2">
        <v>1648</v>
      </c>
      <c r="K2">
        <v>1538</v>
      </c>
    </row>
    <row r="3" spans="1:11" x14ac:dyDescent="0.25">
      <c r="A3" t="s">
        <v>13</v>
      </c>
      <c r="B3" t="s">
        <v>14</v>
      </c>
      <c r="C3">
        <v>2384</v>
      </c>
      <c r="D3">
        <v>2129</v>
      </c>
      <c r="E3">
        <v>2190</v>
      </c>
      <c r="F3">
        <v>1940</v>
      </c>
      <c r="G3">
        <v>1817</v>
      </c>
      <c r="H3">
        <v>1603</v>
      </c>
      <c r="I3">
        <v>1422</v>
      </c>
      <c r="J3">
        <v>1219</v>
      </c>
      <c r="K3">
        <v>1061</v>
      </c>
    </row>
    <row r="4" spans="1:11" x14ac:dyDescent="0.25">
      <c r="A4" t="s">
        <v>15</v>
      </c>
      <c r="B4" t="s">
        <v>16</v>
      </c>
      <c r="C4">
        <v>2703</v>
      </c>
      <c r="D4">
        <v>2613</v>
      </c>
      <c r="E4">
        <v>2441</v>
      </c>
      <c r="F4">
        <v>2356</v>
      </c>
      <c r="G4">
        <v>2215</v>
      </c>
      <c r="H4">
        <v>2101</v>
      </c>
      <c r="I4">
        <v>1973</v>
      </c>
      <c r="J4">
        <v>1685</v>
      </c>
      <c r="K4">
        <v>1645</v>
      </c>
    </row>
    <row r="5" spans="1:11" x14ac:dyDescent="0.25">
      <c r="A5" t="s">
        <v>17</v>
      </c>
      <c r="B5" t="s">
        <v>18</v>
      </c>
      <c r="C5">
        <v>2474</v>
      </c>
      <c r="D5">
        <v>2535</v>
      </c>
      <c r="E5">
        <v>5832</v>
      </c>
      <c r="F5">
        <v>2304</v>
      </c>
      <c r="G5">
        <v>2042</v>
      </c>
      <c r="H5">
        <v>1992</v>
      </c>
      <c r="I5">
        <v>1889</v>
      </c>
      <c r="J5">
        <v>1715</v>
      </c>
      <c r="K5">
        <v>1723</v>
      </c>
    </row>
    <row r="6" spans="1:11" x14ac:dyDescent="0.25">
      <c r="A6" t="s">
        <v>19</v>
      </c>
      <c r="B6" t="s">
        <v>20</v>
      </c>
      <c r="C6">
        <v>2603</v>
      </c>
      <c r="D6">
        <v>2302</v>
      </c>
      <c r="E6">
        <v>2275</v>
      </c>
      <c r="F6">
        <v>2015</v>
      </c>
      <c r="G6">
        <v>1869</v>
      </c>
      <c r="H6">
        <v>1756</v>
      </c>
      <c r="I6">
        <v>1663</v>
      </c>
      <c r="J6">
        <v>1553</v>
      </c>
      <c r="K6">
        <v>1345</v>
      </c>
    </row>
    <row r="7" spans="1:11" x14ac:dyDescent="0.25">
      <c r="A7" t="s">
        <v>21</v>
      </c>
      <c r="B7" t="s">
        <v>22</v>
      </c>
      <c r="C7">
        <v>4196</v>
      </c>
      <c r="D7">
        <v>4110</v>
      </c>
      <c r="E7">
        <v>3787</v>
      </c>
      <c r="F7">
        <v>3313</v>
      </c>
      <c r="G7">
        <v>3223</v>
      </c>
      <c r="H7">
        <v>3130</v>
      </c>
      <c r="I7">
        <v>2935</v>
      </c>
      <c r="J7">
        <v>2705</v>
      </c>
      <c r="K7">
        <v>2568</v>
      </c>
    </row>
    <row r="9" spans="1:11" x14ac:dyDescent="0.25">
      <c r="A9" t="s">
        <v>23</v>
      </c>
      <c r="C9">
        <f>SUM(C2:C7)</f>
        <v>16995</v>
      </c>
      <c r="D9">
        <f t="shared" ref="D9:K9" si="0">SUM(D2:D7)</f>
        <v>16168</v>
      </c>
      <c r="E9">
        <f t="shared" si="0"/>
        <v>19104</v>
      </c>
      <c r="F9">
        <f t="shared" si="0"/>
        <v>14333</v>
      </c>
      <c r="G9">
        <f t="shared" si="0"/>
        <v>13402</v>
      </c>
      <c r="H9">
        <f t="shared" si="0"/>
        <v>12872</v>
      </c>
      <c r="I9">
        <f t="shared" si="0"/>
        <v>11980</v>
      </c>
      <c r="J9">
        <f t="shared" si="0"/>
        <v>10525</v>
      </c>
      <c r="K9">
        <f t="shared" si="0"/>
        <v>9880</v>
      </c>
    </row>
    <row r="10" spans="1:11" x14ac:dyDescent="0.25">
      <c r="A10" t="s">
        <v>24</v>
      </c>
      <c r="D10">
        <f>D9-C9</f>
        <v>-827</v>
      </c>
      <c r="E10">
        <f t="shared" ref="E10:K10" si="1">E9-D9</f>
        <v>2936</v>
      </c>
      <c r="F10">
        <f t="shared" si="1"/>
        <v>-4771</v>
      </c>
      <c r="G10">
        <f t="shared" si="1"/>
        <v>-931</v>
      </c>
      <c r="H10">
        <f t="shared" si="1"/>
        <v>-530</v>
      </c>
      <c r="I10">
        <f t="shared" si="1"/>
        <v>-892</v>
      </c>
      <c r="J10">
        <f t="shared" si="1"/>
        <v>-1455</v>
      </c>
      <c r="K10">
        <f t="shared" si="1"/>
        <v>-645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_3_SundaySchool_att_by_District</vt:lpstr>
      <vt:lpstr>_3_SundaySchool_att_by_District_2008_2016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Yocum</dc:creator>
  <cp:lastModifiedBy>Yocum</cp:lastModifiedBy>
  <dcterms:created xsi:type="dcterms:W3CDTF">2017-06-13T00:07:23Z</dcterms:created>
  <dcterms:modified xsi:type="dcterms:W3CDTF">2017-06-13T14:32:36Z</dcterms:modified>
</cp:coreProperties>
</file>