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cum\Documents\EPAUMC_stats\2016 data\"/>
    </mc:Choice>
  </mc:AlternateContent>
  <bookViews>
    <workbookView xWindow="120" yWindow="90" windowWidth="23895" windowHeight="14535"/>
  </bookViews>
  <sheets>
    <sheet name="_1_ChurchAttendance_by_District" sheetId="1" r:id="rId1"/>
  </sheets>
  <definedNames>
    <definedName name="_1_ChurchAttendance_by_District_2008_2016">_1_ChurchAttendance_by_District!$A$1:$K$7</definedName>
  </definedNames>
  <calcPr calcId="152511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K9" i="1" l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<sst xmlns="http://schemas.openxmlformats.org/spreadsheetml/2006/main" count="25" uniqueCount="25">
  <si>
    <t>DistNo</t>
  </si>
  <si>
    <t>District</t>
  </si>
  <si>
    <t>45</t>
  </si>
  <si>
    <t>Central</t>
  </si>
  <si>
    <t>55</t>
  </si>
  <si>
    <t>East</t>
  </si>
  <si>
    <t>65</t>
  </si>
  <si>
    <t>Northeast</t>
  </si>
  <si>
    <t>70</t>
  </si>
  <si>
    <t>Northwest</t>
  </si>
  <si>
    <t>75</t>
  </si>
  <si>
    <t>Southeast</t>
  </si>
  <si>
    <t>80</t>
  </si>
  <si>
    <t>Southwest</t>
  </si>
  <si>
    <t>Change</t>
  </si>
  <si>
    <t>TOTAL</t>
  </si>
  <si>
    <t>2008-SumOfSumOf10 (AVATTWOR)-2008</t>
  </si>
  <si>
    <t>2009-SumOfSumOf10 (AVATTWOR)1-2009</t>
  </si>
  <si>
    <t>2010-SumOfSumOf10 (AVATTWOR)2-2010</t>
  </si>
  <si>
    <t>2011-SumOfSumOf10 (AVATTWOR)3-2011</t>
  </si>
  <si>
    <t>2012-SumOfSumOf10 (AVATTWOR)4-2012</t>
  </si>
  <si>
    <t>2013-SumOfSumOf10 (AVATTWOR)5-2013</t>
  </si>
  <si>
    <t>2014-SumOfSumOf10 (AVATTWOR)6-2014</t>
  </si>
  <si>
    <t>2015-SumOfSumOf10 (AVATTWOR)7-2015</t>
  </si>
  <si>
    <t>2016-SumOfSumOf10 (AVATTWOR)8-2016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</si>
</sst>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I15" sqref="I15"/>
    </sheetView>
  </sheetViews>
  <sheetFormatPr defaultColWidth="33.140625" defaultRowHeight="15" x14ac:dyDescent="0.25"/>
  <cols>
    <col min="1" max="1" width="10.5703125" customWidth="1"/>
    <col min="2" max="2" width="12.85546875" customWidth="1"/>
    <col min="3" max="3" width="12.42578125" customWidth="1"/>
    <col min="4" max="4" width="13" customWidth="1"/>
    <col min="5" max="6" width="11" customWidth="1"/>
    <col min="7" max="7" width="12.42578125" customWidth="1"/>
    <col min="8" max="8" width="13.140625" customWidth="1"/>
    <col min="9" max="9" width="13.7109375" customWidth="1"/>
    <col min="10" max="10" width="14.5703125" customWidth="1"/>
    <col min="11" max="11" width="15" customWidth="1"/>
  </cols>
  <sheetData>
    <row r="1" spans="1:11" x14ac:dyDescent="0.25">
      <c r="A1" t="s">
        <v>0</v>
      </c>
      <c r="B1" t="s">
        <v>1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</row>
    <row r="2" spans="1:11" x14ac:dyDescent="0.25">
      <c r="A2" t="s">
        <v>2</v>
      </c>
      <c r="B2" t="s">
        <v>3</v>
      </c>
      <c r="C2">
        <v>7969</v>
      </c>
      <c r="D2">
        <v>7805</v>
      </c>
      <c r="E2">
        <v>7628</v>
      </c>
      <c r="F2">
        <v>7212</v>
      </c>
      <c r="G2">
        <v>7103</v>
      </c>
      <c r="H2">
        <v>6743</v>
      </c>
      <c r="I2">
        <v>6778</v>
      </c>
      <c r="J2">
        <v>6338</v>
      </c>
      <c r="K2">
        <v>5969</v>
      </c>
    </row>
    <row r="3" spans="1:11" x14ac:dyDescent="0.25">
      <c r="A3" t="s">
        <v>4</v>
      </c>
      <c r="B3" t="s">
        <v>5</v>
      </c>
      <c r="C3">
        <v>7400</v>
      </c>
      <c r="D3">
        <v>7004</v>
      </c>
      <c r="E3">
        <v>6716</v>
      </c>
      <c r="F3">
        <v>6286</v>
      </c>
      <c r="G3">
        <v>6284</v>
      </c>
      <c r="H3">
        <v>5901</v>
      </c>
      <c r="I3">
        <v>5890</v>
      </c>
      <c r="J3">
        <v>5572</v>
      </c>
      <c r="K3">
        <v>5511</v>
      </c>
    </row>
    <row r="4" spans="1:11" x14ac:dyDescent="0.25">
      <c r="A4" t="s">
        <v>6</v>
      </c>
      <c r="B4" t="s">
        <v>7</v>
      </c>
      <c r="C4">
        <v>8089</v>
      </c>
      <c r="D4">
        <v>7735</v>
      </c>
      <c r="E4">
        <v>7212</v>
      </c>
      <c r="F4">
        <v>7348</v>
      </c>
      <c r="G4">
        <v>7211</v>
      </c>
      <c r="H4">
        <v>7058</v>
      </c>
      <c r="I4">
        <v>6980</v>
      </c>
      <c r="J4">
        <v>6566</v>
      </c>
      <c r="K4">
        <v>6344</v>
      </c>
    </row>
    <row r="5" spans="1:11" x14ac:dyDescent="0.25">
      <c r="A5" t="s">
        <v>8</v>
      </c>
      <c r="B5" t="s">
        <v>9</v>
      </c>
      <c r="C5">
        <v>6953</v>
      </c>
      <c r="D5">
        <v>6835</v>
      </c>
      <c r="E5">
        <v>6376</v>
      </c>
      <c r="F5">
        <v>6331</v>
      </c>
      <c r="G5">
        <v>5886</v>
      </c>
      <c r="H5">
        <v>5884</v>
      </c>
      <c r="I5">
        <v>5842</v>
      </c>
      <c r="J5">
        <v>5372</v>
      </c>
      <c r="K5">
        <v>5377</v>
      </c>
    </row>
    <row r="6" spans="1:11" x14ac:dyDescent="0.25">
      <c r="A6" t="s">
        <v>10</v>
      </c>
      <c r="B6" t="s">
        <v>11</v>
      </c>
      <c r="C6">
        <v>7321</v>
      </c>
      <c r="D6">
        <v>6724</v>
      </c>
      <c r="E6">
        <v>6446</v>
      </c>
      <c r="F6">
        <v>6540</v>
      </c>
      <c r="G6">
        <v>6588</v>
      </c>
      <c r="H6">
        <v>6321</v>
      </c>
      <c r="I6">
        <v>6245</v>
      </c>
      <c r="J6">
        <v>5822</v>
      </c>
      <c r="K6">
        <v>5737</v>
      </c>
    </row>
    <row r="7" spans="1:11" x14ac:dyDescent="0.25">
      <c r="A7" t="s">
        <v>12</v>
      </c>
      <c r="B7" t="s">
        <v>13</v>
      </c>
      <c r="C7">
        <v>10470</v>
      </c>
      <c r="D7">
        <v>9946</v>
      </c>
      <c r="E7">
        <v>9423</v>
      </c>
      <c r="F7">
        <v>8641</v>
      </c>
      <c r="G7">
        <v>8253</v>
      </c>
      <c r="H7">
        <v>8049</v>
      </c>
      <c r="I7">
        <v>7628</v>
      </c>
      <c r="J7">
        <v>6991</v>
      </c>
      <c r="K7">
        <v>6280</v>
      </c>
    </row>
    <row r="9" spans="1:11" x14ac:dyDescent="0.25">
      <c r="A9" t="s">
        <v>15</v>
      </c>
      <c r="C9">
        <f>SUM(C2:C7 )</f>
        <v>48202</v>
      </c>
      <c r="D9">
        <f t="shared" ref="D9:K9" si="0">SUM(D2:D7 )</f>
        <v>46049</v>
      </c>
      <c r="E9">
        <f t="shared" si="0"/>
        <v>43801</v>
      </c>
      <c r="F9">
        <f t="shared" si="0"/>
        <v>42358</v>
      </c>
      <c r="G9">
        <f t="shared" si="0"/>
        <v>41325</v>
      </c>
      <c r="H9">
        <f t="shared" si="0"/>
        <v>39956</v>
      </c>
      <c r="I9">
        <f t="shared" si="0"/>
        <v>39363</v>
      </c>
      <c r="J9">
        <f t="shared" si="0"/>
        <v>36661</v>
      </c>
      <c r="K9">
        <f t="shared" si="0"/>
        <v>35218</v>
      </c>
    </row>
    <row r="10" spans="1:11" x14ac:dyDescent="0.25">
      <c r="A10" t="s">
        <v>14</v>
      </c>
      <c r="D10">
        <f>D9-C9</f>
        <v>-2153</v>
      </c>
      <c r="E10">
        <f t="shared" ref="E10:K10" si="1">E9-D9</f>
        <v>-2248</v>
      </c>
      <c r="F10">
        <f t="shared" si="1"/>
        <v>-1443</v>
      </c>
      <c r="G10">
        <f t="shared" si="1"/>
        <v>-1033</v>
      </c>
      <c r="H10">
        <f t="shared" si="1"/>
        <v>-1369</v>
      </c>
      <c r="I10">
        <f t="shared" si="1"/>
        <v>-593</v>
      </c>
      <c r="J10">
        <f t="shared" si="1"/>
        <v>-2702</v>
      </c>
      <c r="K10">
        <f t="shared" si="1"/>
        <v>-1443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_1_ChurchAttendance_by_District</vt:lpstr>
      <vt:lpstr>_1_ChurchAttendance_by_District_2008_2016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Yocum</dc:creator>
  <cp:lastModifiedBy>Yocum</cp:lastModifiedBy>
  <dcterms:created xsi:type="dcterms:W3CDTF">2017-06-12T20:43:58Z</dcterms:created>
  <dcterms:modified xsi:type="dcterms:W3CDTF">2017-06-13T19:51:06Z</dcterms:modified>
</cp:coreProperties>
</file>